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Tracker'!$A$2:$AG$2266</definedName>
  </definedNames>
  <calcPr calcId="191029" fullCalcOnLoad="1"/>
</workbook>
</file>

<file path=xl/styles.xml><?xml version="1.0" encoding="utf-8"?>
<styleSheet xmlns="http://schemas.openxmlformats.org/spreadsheetml/2006/main">
  <numFmts count="7">
    <numFmt numFmtId="164" formatCode="0.0%"/>
    <numFmt numFmtId="165" formatCode="##0.000000"/>
    <numFmt numFmtId="166" formatCode="mm/dd/yyyy"/>
    <numFmt numFmtId="167" formatCode="#0,000"/>
    <numFmt numFmtId="168" formatCode="yyyy\-mm\-dd\ hh:mm:ss"/>
    <numFmt numFmtId="169" formatCode="yyyy-mm-dd h:mm:ss"/>
    <numFmt numFmtId="170"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3">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8" fontId="3" fillId="0" borderId="0" pivotButton="0" quotePrefix="0" xfId="0"/>
    <xf numFmtId="170"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2266"/>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09/25/2026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5385561</v>
      </c>
      <c r="H3" s="1" t="n">
        <v>95.12</v>
      </c>
      <c r="I3" s="2" t="n">
        <v>512274562.32</v>
      </c>
      <c r="J3" s="3" t="n">
        <v>0.9636024</v>
      </c>
      <c r="K3" s="4" t="n">
        <v>531598979.1790839</v>
      </c>
      <c r="L3" s="5" t="n">
        <v>27825001</v>
      </c>
      <c r="M3" s="6" t="n">
        <v>19.10508392</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19.1059981</v>
      </c>
    </row>
    <row r="4">
      <c r="A4" t="inlineStr">
        <is>
          <t>AGGH</t>
        </is>
      </c>
      <c r="B4" t="inlineStr">
        <is>
          <t>US 5YR NOTE (CBT) DEC26</t>
        </is>
      </c>
      <c r="C4" t="inlineStr">
        <is>
          <t>FVZ6 Comdty</t>
        </is>
      </c>
      <c r="F4" t="inlineStr">
        <is>
          <t>US 5YR NOTE (CBT) DEC26</t>
        </is>
      </c>
      <c r="G4" s="1" t="n">
        <v>100</v>
      </c>
      <c r="H4" s="1" t="n">
        <v>103.632813</v>
      </c>
      <c r="I4" s="2" t="n">
        <v>10363281.3</v>
      </c>
      <c r="J4" s="3" t="n">
        <v>0.01949361</v>
      </c>
      <c r="K4" s="4" t="n">
        <v>531598979.1790839</v>
      </c>
      <c r="L4" s="5" t="n">
        <v>27825001</v>
      </c>
      <c r="M4" s="6" t="n">
        <v>19.10508392</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19.1059981</v>
      </c>
    </row>
    <row r="5">
      <c r="A5" t="inlineStr">
        <is>
          <t>AGGH</t>
        </is>
      </c>
      <c r="B5" t="inlineStr">
        <is>
          <t>US 10YR NOTE (CBT)DEC26</t>
        </is>
      </c>
      <c r="C5" t="inlineStr">
        <is>
          <t>TYZ6 Comdty</t>
        </is>
      </c>
      <c r="F5" t="inlineStr">
        <is>
          <t>US 10YR NOTE (CBT)DEC26</t>
        </is>
      </c>
      <c r="G5" s="1" t="n">
        <v>850</v>
      </c>
      <c r="H5" s="1" t="n">
        <v>104.859375</v>
      </c>
      <c r="I5" s="2" t="n">
        <v>89130468.75</v>
      </c>
      <c r="J5" s="3" t="n">
        <v>0.16765684</v>
      </c>
      <c r="K5" s="4" t="n">
        <v>531598979.1790839</v>
      </c>
      <c r="L5" s="5" t="n">
        <v>27825001</v>
      </c>
      <c r="M5" s="6" t="n">
        <v>19.10508392</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19.1059981</v>
      </c>
    </row>
    <row r="6">
      <c r="A6" t="inlineStr">
        <is>
          <t>AGGH</t>
        </is>
      </c>
      <c r="B6" t="inlineStr">
        <is>
          <t>US BOND FUTR OPTN DEC26P 103 103. Equity</t>
        </is>
      </c>
      <c r="C6" t="inlineStr">
        <is>
          <t>US BOND FUTR OPTN DEC26P 103 103. Equity</t>
        </is>
      </c>
      <c r="F6" t="inlineStr">
        <is>
          <t>0215BLM76</t>
        </is>
      </c>
      <c r="G6" s="1" t="n">
        <v>-1500</v>
      </c>
      <c r="H6" s="1" t="n">
        <v>1.40625</v>
      </c>
      <c r="I6" s="2" t="n">
        <v>-2109375</v>
      </c>
      <c r="J6" s="3" t="n">
        <v>-0.00396779</v>
      </c>
      <c r="K6" s="4" t="n">
        <v>531598979.1790839</v>
      </c>
      <c r="L6" s="5" t="n">
        <v>27825001</v>
      </c>
      <c r="M6" s="6" t="n">
        <v>19.10508392</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0215BLM76</t>
        </is>
      </c>
      <c r="U6" t="inlineStr">
        <is>
          <t>Option</t>
        </is>
      </c>
      <c r="AG6" s="6" t="n">
        <v>19.1059981</v>
      </c>
    </row>
    <row r="7">
      <c r="A7" t="inlineStr">
        <is>
          <t>AGGH</t>
        </is>
      </c>
      <c r="B7" t="inlineStr">
        <is>
          <t>US BOND FUTR OPTN DEC26P 104 104. Equity</t>
        </is>
      </c>
      <c r="C7" t="inlineStr">
        <is>
          <t>US BOND FUTR OPTN DEC26P 104 104. Equity</t>
        </is>
      </c>
      <c r="F7" t="inlineStr">
        <is>
          <t>0215BLNB9</t>
        </is>
      </c>
      <c r="G7" s="1" t="n">
        <v>-800</v>
      </c>
      <c r="H7" s="1" t="n">
        <v>1.765625</v>
      </c>
      <c r="I7" s="2" t="n">
        <v>-1412500</v>
      </c>
      <c r="J7" s="3" t="n">
        <v>-0.00265695</v>
      </c>
      <c r="K7" s="4" t="n">
        <v>531598979.1790839</v>
      </c>
      <c r="L7" s="5" t="n">
        <v>27825001</v>
      </c>
      <c r="M7" s="6" t="n">
        <v>19.10508392</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0215BLNB9</t>
        </is>
      </c>
      <c r="U7" t="inlineStr">
        <is>
          <t>Option</t>
        </is>
      </c>
      <c r="AG7" s="6" t="n">
        <v>19.1059981</v>
      </c>
    </row>
    <row r="8">
      <c r="A8" t="inlineStr">
        <is>
          <t>AGGH</t>
        </is>
      </c>
      <c r="B8" t="inlineStr">
        <is>
          <t>US Bond Fut Opt Nov26C 112</t>
        </is>
      </c>
      <c r="C8" t="inlineStr">
        <is>
          <t>USX6C 112.0 Comdty</t>
        </is>
      </c>
      <c r="F8" t="inlineStr">
        <is>
          <t>023CCMZH1</t>
        </is>
      </c>
      <c r="G8" s="1" t="n">
        <v>-800</v>
      </c>
      <c r="H8" s="1" t="n">
        <v>0.046875</v>
      </c>
      <c r="I8" s="2" t="n">
        <v>-37500</v>
      </c>
      <c r="J8" s="3" t="n">
        <v>-7.054e-05</v>
      </c>
      <c r="K8" s="4" t="n">
        <v>531598979.1790839</v>
      </c>
      <c r="L8" s="5" t="n">
        <v>27825001</v>
      </c>
      <c r="M8" s="6" t="n">
        <v>19.10508392</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023CCMZH1</t>
        </is>
      </c>
      <c r="U8" t="inlineStr">
        <is>
          <t>Option</t>
        </is>
      </c>
      <c r="AG8" s="6" t="n">
        <v>19.1059981</v>
      </c>
    </row>
    <row r="9">
      <c r="A9" t="inlineStr">
        <is>
          <t>AGGH</t>
        </is>
      </c>
      <c r="B9" t="inlineStr">
        <is>
          <t>US Bond Fut Opt Nov26C 118</t>
        </is>
      </c>
      <c r="C9" t="inlineStr">
        <is>
          <t>USX6C 118.0 Comdty</t>
        </is>
      </c>
      <c r="F9" t="inlineStr">
        <is>
          <t>023CCN158</t>
        </is>
      </c>
      <c r="G9" s="1" t="n">
        <v>138</v>
      </c>
      <c r="H9" s="1" t="n">
        <v>0.015625</v>
      </c>
      <c r="I9" s="2" t="n">
        <v>2156.25</v>
      </c>
      <c r="J9" s="3" t="n">
        <v>4.06e-06</v>
      </c>
      <c r="K9" s="4" t="n">
        <v>531598979.1790839</v>
      </c>
      <c r="L9" s="5" t="n">
        <v>27825001</v>
      </c>
      <c r="M9" s="6" t="n">
        <v>19.10508392</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023CCN158</t>
        </is>
      </c>
      <c r="U9" t="inlineStr">
        <is>
          <t>Option</t>
        </is>
      </c>
      <c r="AG9" s="6" t="n">
        <v>19.1059981</v>
      </c>
    </row>
    <row r="10">
      <c r="A10" t="inlineStr">
        <is>
          <t>AGGH</t>
        </is>
      </c>
      <c r="B10" t="inlineStr">
        <is>
          <t>US Bond Fut Opt Dec26C 111</t>
        </is>
      </c>
      <c r="C10" t="inlineStr">
        <is>
          <t>USZ6C 111.0 Comdty</t>
        </is>
      </c>
      <c r="F10" t="inlineStr">
        <is>
          <t>0215BLXQ1</t>
        </is>
      </c>
      <c r="G10" s="1" t="n">
        <v>-1600</v>
      </c>
      <c r="H10" s="1" t="n">
        <v>0.234375</v>
      </c>
      <c r="I10" s="2" t="n">
        <v>-375000</v>
      </c>
      <c r="J10" s="3" t="n">
        <v>-0.00070539</v>
      </c>
      <c r="K10" s="4" t="n">
        <v>531598979.1790839</v>
      </c>
      <c r="L10" s="5" t="n">
        <v>27825001</v>
      </c>
      <c r="M10" s="6" t="n">
        <v>19.10508392</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0215BLXQ1</t>
        </is>
      </c>
      <c r="U10" t="inlineStr">
        <is>
          <t>Option</t>
        </is>
      </c>
      <c r="AG10" s="6" t="n">
        <v>19.1059981</v>
      </c>
    </row>
    <row r="11">
      <c r="A11" t="inlineStr">
        <is>
          <t>AGGH</t>
        </is>
      </c>
      <c r="B11" t="inlineStr">
        <is>
          <t>US Bond Fut Opt Dec26C 124</t>
        </is>
      </c>
      <c r="C11" t="inlineStr">
        <is>
          <t>USZ6C 124.0 Comdty</t>
        </is>
      </c>
      <c r="F11" t="inlineStr">
        <is>
          <t>0215BM233</t>
        </is>
      </c>
      <c r="G11" s="1" t="n">
        <v>474</v>
      </c>
      <c r="H11" s="1" t="n">
        <v>0.015625</v>
      </c>
      <c r="I11" s="2" t="n">
        <v>7406.25</v>
      </c>
      <c r="J11" s="3" t="n">
        <v>1.393e-05</v>
      </c>
      <c r="K11" s="4" t="n">
        <v>531598979.1790839</v>
      </c>
      <c r="L11" s="5" t="n">
        <v>27825001</v>
      </c>
      <c r="M11" s="6" t="n">
        <v>19.10508392</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0215BM233</t>
        </is>
      </c>
      <c r="U11" t="inlineStr">
        <is>
          <t>Option</t>
        </is>
      </c>
      <c r="AG11" s="6" t="n">
        <v>19.1059981</v>
      </c>
    </row>
    <row r="12">
      <c r="A12" t="inlineStr">
        <is>
          <t>AGGH</t>
        </is>
      </c>
      <c r="B12" t="inlineStr">
        <is>
          <t>IRS P 3.896 12/15/2027 12/15/2037</t>
        </is>
      </c>
      <c r="C12" t="inlineStr">
        <is>
          <t>IRS P 3.896 12/15/2027 12/15/2037</t>
        </is>
      </c>
      <c r="F12" t="inlineStr">
        <is>
          <t>IRSP38960 00001</t>
        </is>
      </c>
      <c r="G12" s="1" t="n">
        <v>-41700000</v>
      </c>
      <c r="H12" s="1" t="n">
        <v>0.928535</v>
      </c>
      <c r="I12" s="2" t="n">
        <v>-38719944.16</v>
      </c>
      <c r="J12" s="3" t="n">
        <v>-0.07283327000000001</v>
      </c>
      <c r="K12" s="4" t="n">
        <v>531598979.1790839</v>
      </c>
      <c r="L12" s="5" t="n">
        <v>27825001</v>
      </c>
      <c r="M12" s="6" t="n">
        <v>19.10508392</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IRSP38960 00001</t>
        </is>
      </c>
      <c r="U12" t="inlineStr">
        <is>
          <t>Swap</t>
        </is>
      </c>
      <c r="AG12" s="6" t="n">
        <v>19.1059981</v>
      </c>
    </row>
    <row r="13">
      <c r="A13" t="inlineStr">
        <is>
          <t>AGGH</t>
        </is>
      </c>
      <c r="B13" t="inlineStr">
        <is>
          <t>IRS R SOFR 12/15/2027 12/15/2037</t>
        </is>
      </c>
      <c r="C13" t="inlineStr">
        <is>
          <t>IRS R SOFR 12/15/2027 12/15/2037</t>
        </is>
      </c>
      <c r="F13" t="inlineStr">
        <is>
          <t>IRSP38960</t>
        </is>
      </c>
      <c r="G13" s="1" t="n">
        <v>41700000</v>
      </c>
      <c r="H13" s="1" t="n">
        <v>1</v>
      </c>
      <c r="I13" s="2" t="n">
        <v>41700000</v>
      </c>
      <c r="J13" s="3" t="n">
        <v>0.07843884</v>
      </c>
      <c r="K13" s="4" t="n">
        <v>531598979.1790839</v>
      </c>
      <c r="L13" s="5" t="n">
        <v>27825001</v>
      </c>
      <c r="M13" s="6" t="n">
        <v>19.10508392</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IRSP38960</t>
        </is>
      </c>
      <c r="U13" t="inlineStr">
        <is>
          <t>Swap</t>
        </is>
      </c>
      <c r="AG13" s="6" t="n">
        <v>19.1059981</v>
      </c>
    </row>
    <row r="14">
      <c r="A14" t="inlineStr">
        <is>
          <t>AGGH</t>
        </is>
      </c>
      <c r="B14" t="inlineStr">
        <is>
          <t>IRS 4.27554/SOFR 090426 090431</t>
        </is>
      </c>
      <c r="C14" t="inlineStr">
        <is>
          <t>IRSP4275X</t>
        </is>
      </c>
      <c r="F14" t="inlineStr">
        <is>
          <t>IRSP4275X</t>
        </is>
      </c>
      <c r="G14" s="1" t="n">
        <v>10000000</v>
      </c>
      <c r="H14" s="1" t="n">
        <v>1</v>
      </c>
      <c r="I14" s="2" t="n">
        <v>10000000</v>
      </c>
      <c r="J14" s="3" t="n">
        <v>0.01881027</v>
      </c>
      <c r="K14" s="4" t="n">
        <v>531598979.1790839</v>
      </c>
      <c r="L14" s="5" t="n">
        <v>27825001</v>
      </c>
      <c r="M14" s="6" t="n">
        <v>19.10508392</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IRSP4275X</t>
        </is>
      </c>
      <c r="U14" t="inlineStr">
        <is>
          <t>Swap</t>
        </is>
      </c>
      <c r="AG14" s="6" t="n">
        <v>19.1059981</v>
      </c>
    </row>
    <row r="15">
      <c r="A15" t="inlineStr">
        <is>
          <t>AGGH</t>
        </is>
      </c>
      <c r="B15" t="inlineStr">
        <is>
          <t>IRS 4.27554/SOFR 090426 090431</t>
        </is>
      </c>
      <c r="C15" t="inlineStr">
        <is>
          <t>IRSP4275X 00001</t>
        </is>
      </c>
      <c r="F15" t="inlineStr">
        <is>
          <t>IRSP4275X 00001</t>
        </is>
      </c>
      <c r="G15" s="1" t="n">
        <v>-10000000</v>
      </c>
      <c r="H15" s="1" t="n">
        <v>0.980084</v>
      </c>
      <c r="I15" s="2" t="n">
        <v>-9800841.27</v>
      </c>
      <c r="J15" s="3" t="n">
        <v>-0.01843565</v>
      </c>
      <c r="K15" s="4" t="n">
        <v>531598979.1790839</v>
      </c>
      <c r="L15" s="5" t="n">
        <v>27825001</v>
      </c>
      <c r="M15" s="6" t="n">
        <v>19.10508392</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IRSP4275X 00001</t>
        </is>
      </c>
      <c r="U15" t="inlineStr">
        <is>
          <t>Swap</t>
        </is>
      </c>
      <c r="AG15" s="6" t="n">
        <v>19.1059981</v>
      </c>
    </row>
    <row r="16">
      <c r="A16" t="inlineStr">
        <is>
          <t>AGGH</t>
        </is>
      </c>
      <c r="B16" t="inlineStr">
        <is>
          <t>TII 2 1/8 01/15/35 Govt</t>
        </is>
      </c>
      <c r="C16" t="inlineStr">
        <is>
          <t>TII 2 1/8 01/15/35 Govt</t>
        </is>
      </c>
      <c r="D16" t="inlineStr">
        <is>
          <t>BTWN775</t>
        </is>
      </c>
      <c r="E16" t="inlineStr">
        <is>
          <t>US91282CML27</t>
        </is>
      </c>
      <c r="F16" t="inlineStr">
        <is>
          <t>91282CML2</t>
        </is>
      </c>
      <c r="G16" s="1" t="n">
        <v>23762400</v>
      </c>
      <c r="H16" s="1" t="n">
        <v>100.68428499</v>
      </c>
      <c r="I16" s="2" t="n">
        <v>23925002.54</v>
      </c>
      <c r="J16" s="3" t="n">
        <v>0.04500358</v>
      </c>
      <c r="K16" s="4" t="n">
        <v>531598979.1790839</v>
      </c>
      <c r="L16" s="5" t="n">
        <v>27825001</v>
      </c>
      <c r="M16" s="6" t="n">
        <v>19.10508392</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91282CML2</t>
        </is>
      </c>
      <c r="U16" t="inlineStr">
        <is>
          <t>Treasury Note</t>
        </is>
      </c>
      <c r="AG16" s="6" t="n">
        <v>19.1059981</v>
      </c>
    </row>
    <row r="17">
      <c r="A17" t="inlineStr">
        <is>
          <t>AGGH</t>
        </is>
      </c>
      <c r="B17" t="inlineStr">
        <is>
          <t>Cash</t>
        </is>
      </c>
      <c r="C17" t="inlineStr">
        <is>
          <t>Cash</t>
        </is>
      </c>
      <c r="G17" s="1" t="n">
        <v>-3854987.75091612</v>
      </c>
      <c r="H17" s="1" t="n">
        <v>1</v>
      </c>
      <c r="I17" s="2" t="n">
        <v>-3854987.75091612</v>
      </c>
      <c r="J17" s="3" t="n">
        <v>-0.00725134</v>
      </c>
      <c r="K17" s="4" t="n">
        <v>531598979.1790839</v>
      </c>
      <c r="L17" s="5" t="n">
        <v>27825001</v>
      </c>
      <c r="M17" s="6" t="n">
        <v>19.10508392</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Cash</t>
        </is>
      </c>
      <c r="U17" t="inlineStr">
        <is>
          <t>Cash</t>
        </is>
      </c>
      <c r="AG17" s="6" t="n">
        <v>19.1059981</v>
      </c>
    </row>
    <row r="18">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row>
    <row r="19">
      <c r="A19" t="inlineStr">
        <is>
          <t>BUCK</t>
        </is>
      </c>
      <c r="B19" t="inlineStr">
        <is>
          <t>US BOND FUTR OPTN DEC26P 103 103. Equity</t>
        </is>
      </c>
      <c r="C19" t="inlineStr">
        <is>
          <t>US BOND FUTR OPTN DEC26P 103 103. Equity</t>
        </is>
      </c>
      <c r="F19" t="inlineStr">
        <is>
          <t>0215BLM76</t>
        </is>
      </c>
      <c r="G19" s="1" t="n">
        <v>-1500</v>
      </c>
      <c r="H19" s="1" t="n">
        <v>1.40625</v>
      </c>
      <c r="I19" s="2" t="n">
        <v>-2109375</v>
      </c>
      <c r="J19" s="3" t="n">
        <v>-0.00406853</v>
      </c>
      <c r="K19" s="4" t="n">
        <v>518438885.3279519</v>
      </c>
      <c r="L19" s="5" t="n">
        <v>22375001</v>
      </c>
      <c r="M19" s="6" t="n">
        <v>23.17045194</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0215BLM76</t>
        </is>
      </c>
      <c r="U19" t="inlineStr">
        <is>
          <t>Option</t>
        </is>
      </c>
      <c r="AG19" s="6" t="n">
        <v>23.17147232</v>
      </c>
    </row>
    <row r="20">
      <c r="A20" t="inlineStr">
        <is>
          <t>BUCK</t>
        </is>
      </c>
      <c r="B20" t="inlineStr">
        <is>
          <t>US BOND FUTR OPTN DEC26P 104 104. Equity</t>
        </is>
      </c>
      <c r="C20" t="inlineStr">
        <is>
          <t>US BOND FUTR OPTN DEC26P 104 104. Equity</t>
        </is>
      </c>
      <c r="F20" t="inlineStr">
        <is>
          <t>0215BLNB9</t>
        </is>
      </c>
      <c r="G20" s="1" t="n">
        <v>-800</v>
      </c>
      <c r="H20" s="1" t="n">
        <v>1.765625</v>
      </c>
      <c r="I20" s="2" t="n">
        <v>-1412500</v>
      </c>
      <c r="J20" s="3" t="n">
        <v>-0.00272441</v>
      </c>
      <c r="K20" s="4" t="n">
        <v>518438885.3279519</v>
      </c>
      <c r="L20" s="5" t="n">
        <v>22375001</v>
      </c>
      <c r="M20" s="6" t="n">
        <v>23.17045194</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0215BLNB9</t>
        </is>
      </c>
      <c r="U20" t="inlineStr">
        <is>
          <t>Option</t>
        </is>
      </c>
      <c r="AG20" s="6" t="n">
        <v>23.17147232</v>
      </c>
    </row>
    <row r="21">
      <c r="A21" t="inlineStr">
        <is>
          <t>BUCK</t>
        </is>
      </c>
      <c r="B21" t="inlineStr">
        <is>
          <t>US Bond Fut Opt Nov26C 112</t>
        </is>
      </c>
      <c r="C21" t="inlineStr">
        <is>
          <t>USX6C 112.0 Comdty</t>
        </is>
      </c>
      <c r="F21" t="inlineStr">
        <is>
          <t>023CCMZH1</t>
        </is>
      </c>
      <c r="G21" s="1" t="n">
        <v>-800</v>
      </c>
      <c r="H21" s="1" t="n">
        <v>0.046875</v>
      </c>
      <c r="I21" s="2" t="n">
        <v>-37500</v>
      </c>
      <c r="J21" s="3" t="n">
        <v>-7.232999999999999e-05</v>
      </c>
      <c r="K21" s="4" t="n">
        <v>518438885.3279519</v>
      </c>
      <c r="L21" s="5" t="n">
        <v>22375001</v>
      </c>
      <c r="M21" s="6" t="n">
        <v>23.17045194</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023CCMZH1</t>
        </is>
      </c>
      <c r="U21" t="inlineStr">
        <is>
          <t>Option</t>
        </is>
      </c>
      <c r="AG21" s="6" t="n">
        <v>23.17147232</v>
      </c>
    </row>
    <row r="22">
      <c r="A22" t="inlineStr">
        <is>
          <t>BUCK</t>
        </is>
      </c>
      <c r="B22" t="inlineStr">
        <is>
          <t>US Bond Fut Opt Nov26C 118</t>
        </is>
      </c>
      <c r="C22" t="inlineStr">
        <is>
          <t>USX6C 118.0 Comdty</t>
        </is>
      </c>
      <c r="F22" t="inlineStr">
        <is>
          <t>023CCN158</t>
        </is>
      </c>
      <c r="G22" s="1" t="n">
        <v>138</v>
      </c>
      <c r="H22" s="1" t="n">
        <v>0.015625</v>
      </c>
      <c r="I22" s="2" t="n">
        <v>2156.25</v>
      </c>
      <c r="J22" s="3" t="n">
        <v>4.16e-06</v>
      </c>
      <c r="K22" s="4" t="n">
        <v>518438885.3279519</v>
      </c>
      <c r="L22" s="5" t="n">
        <v>22375001</v>
      </c>
      <c r="M22" s="6" t="n">
        <v>23.17045194</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023CCN158</t>
        </is>
      </c>
      <c r="U22" t="inlineStr">
        <is>
          <t>Option</t>
        </is>
      </c>
      <c r="AG22" s="6" t="n">
        <v>23.17147232</v>
      </c>
    </row>
    <row r="23">
      <c r="A23" t="inlineStr">
        <is>
          <t>BUCK</t>
        </is>
      </c>
      <c r="B23" t="inlineStr">
        <is>
          <t>US Bond Fut Opt Dec26C 111</t>
        </is>
      </c>
      <c r="C23" t="inlineStr">
        <is>
          <t>USZ6C 111.0 Comdty</t>
        </is>
      </c>
      <c r="F23" t="inlineStr">
        <is>
          <t>0215BLXQ1</t>
        </is>
      </c>
      <c r="G23" s="1" t="n">
        <v>-1600</v>
      </c>
      <c r="H23" s="1" t="n">
        <v>0.234375</v>
      </c>
      <c r="I23" s="2" t="n">
        <v>-375000</v>
      </c>
      <c r="J23" s="3" t="n">
        <v>-0.00072329</v>
      </c>
      <c r="K23" s="4" t="n">
        <v>518438885.3279519</v>
      </c>
      <c r="L23" s="5" t="n">
        <v>22375001</v>
      </c>
      <c r="M23" s="6" t="n">
        <v>23.17045194</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0215BLXQ1</t>
        </is>
      </c>
      <c r="U23" t="inlineStr">
        <is>
          <t>Option</t>
        </is>
      </c>
      <c r="AG23" s="6" t="n">
        <v>23.17147232</v>
      </c>
    </row>
    <row r="24">
      <c r="A24" t="inlineStr">
        <is>
          <t>BUCK</t>
        </is>
      </c>
      <c r="B24" t="inlineStr">
        <is>
          <t>US Bond Fut Opt Dec26C 124</t>
        </is>
      </c>
      <c r="C24" t="inlineStr">
        <is>
          <t>USZ6C 124.0 Comdty</t>
        </is>
      </c>
      <c r="F24" t="inlineStr">
        <is>
          <t>0215BM233</t>
        </is>
      </c>
      <c r="G24" s="1" t="n">
        <v>475</v>
      </c>
      <c r="H24" s="1" t="n">
        <v>0.015625</v>
      </c>
      <c r="I24" s="2" t="n">
        <v>7421.88</v>
      </c>
      <c r="J24" s="3" t="n">
        <v>1.432e-05</v>
      </c>
      <c r="K24" s="4" t="n">
        <v>518438885.3279519</v>
      </c>
      <c r="L24" s="5" t="n">
        <v>22375001</v>
      </c>
      <c r="M24" s="6" t="n">
        <v>23.17045194</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0215BM233</t>
        </is>
      </c>
      <c r="U24" t="inlineStr">
        <is>
          <t>Option</t>
        </is>
      </c>
      <c r="AG24" s="6" t="n">
        <v>23.17147232</v>
      </c>
    </row>
    <row r="25">
      <c r="A25" t="inlineStr">
        <is>
          <t>BUCK</t>
        </is>
      </c>
      <c r="B25" t="inlineStr">
        <is>
          <t>SIMPLIFY E GOVT MONEY MKT ETF</t>
        </is>
      </c>
      <c r="C25" t="inlineStr">
        <is>
          <t>SBIL</t>
        </is>
      </c>
      <c r="D25" t="inlineStr">
        <is>
          <t>BNVVNP8</t>
        </is>
      </c>
      <c r="E25" t="inlineStr">
        <is>
          <t>US82889N2696</t>
        </is>
      </c>
      <c r="F25" t="inlineStr">
        <is>
          <t>82889N269</t>
        </is>
      </c>
      <c r="G25" s="1" t="n">
        <v>5189184</v>
      </c>
      <c r="H25" s="1" t="n">
        <v>100.02</v>
      </c>
      <c r="I25" s="2" t="n">
        <v>519022183.68</v>
      </c>
      <c r="J25" s="3" t="n">
        <v>1.00108102</v>
      </c>
      <c r="K25" s="4" t="n">
        <v>518438885.3279519</v>
      </c>
      <c r="L25" s="5" t="n">
        <v>22375001</v>
      </c>
      <c r="M25" s="6" t="n">
        <v>23.17045194</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82889N269</t>
        </is>
      </c>
      <c r="U25" t="inlineStr">
        <is>
          <t>Fund</t>
        </is>
      </c>
      <c r="AG25" s="6" t="n">
        <v>23.17147232</v>
      </c>
    </row>
    <row r="26">
      <c r="A26" t="inlineStr">
        <is>
          <t>BUCK</t>
        </is>
      </c>
      <c r="B26" t="inlineStr">
        <is>
          <t>Cash</t>
        </is>
      </c>
      <c r="C26" t="inlineStr">
        <is>
          <t>Cash</t>
        </is>
      </c>
      <c r="G26" s="1" t="n">
        <v>3341498.51795191</v>
      </c>
      <c r="H26" s="1" t="n">
        <v>1</v>
      </c>
      <c r="I26" s="2" t="n">
        <v>3341498.51795191</v>
      </c>
      <c r="J26" s="3" t="n">
        <v>0.00644502</v>
      </c>
      <c r="K26" s="4" t="n">
        <v>518438885.3279519</v>
      </c>
      <c r="L26" s="5" t="n">
        <v>22375001</v>
      </c>
      <c r="M26" s="6" t="n">
        <v>23.17045194</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Cash</t>
        </is>
      </c>
      <c r="U26" t="inlineStr">
        <is>
          <t>Cash</t>
        </is>
      </c>
      <c r="AG26" s="6" t="n">
        <v>23.17147232</v>
      </c>
    </row>
    <row r="27">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row>
    <row r="28">
      <c r="A28" t="inlineStr">
        <is>
          <t>CAS</t>
        </is>
      </c>
      <c r="B28" t="inlineStr">
        <is>
          <t>SPXW US 09/28/26 P7600 Index</t>
        </is>
      </c>
      <c r="C28" t="inlineStr">
        <is>
          <t>SPXW US 09/28/26 P7600 Index</t>
        </is>
      </c>
      <c r="F28" t="inlineStr">
        <is>
          <t>024BN05Z6</t>
        </is>
      </c>
      <c r="G28" s="1" t="n">
        <v>-19</v>
      </c>
      <c r="H28" s="1" t="n">
        <v>0.675</v>
      </c>
      <c r="I28" s="2" t="n">
        <v>-1282.5</v>
      </c>
      <c r="J28" s="3" t="n">
        <v>-0.00010162</v>
      </c>
      <c r="K28" s="4" t="n">
        <v>12619171.20122079</v>
      </c>
      <c r="L28" s="5" t="n">
        <v>525001</v>
      </c>
      <c r="M28" s="6" t="n">
        <v>24.03647079</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024BN05Z6</t>
        </is>
      </c>
      <c r="U28" t="inlineStr">
        <is>
          <t>Option</t>
        </is>
      </c>
      <c r="AG28" s="6" t="n">
        <v>24.03964777</v>
      </c>
    </row>
    <row r="29">
      <c r="A29" t="inlineStr">
        <is>
          <t>CAS</t>
        </is>
      </c>
      <c r="B29" t="inlineStr">
        <is>
          <t>SPXW US 09/28/26 P7650 Index</t>
        </is>
      </c>
      <c r="C29" t="inlineStr">
        <is>
          <t>SPXW US 09/28/26 P7650 Index</t>
        </is>
      </c>
      <c r="F29" t="inlineStr">
        <is>
          <t>024BNKRW9</t>
        </is>
      </c>
      <c r="G29" s="1" t="n">
        <v>19</v>
      </c>
      <c r="H29" s="1" t="n">
        <v>1.95</v>
      </c>
      <c r="I29" s="2" t="n">
        <v>3705</v>
      </c>
      <c r="J29" s="3" t="n">
        <v>0.00029356</v>
      </c>
      <c r="K29" s="4" t="n">
        <v>12619171.20122079</v>
      </c>
      <c r="L29" s="5" t="n">
        <v>525001</v>
      </c>
      <c r="M29" s="6" t="n">
        <v>24.03647079</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024BNKRW9</t>
        </is>
      </c>
      <c r="U29" t="inlineStr">
        <is>
          <t>Option</t>
        </is>
      </c>
      <c r="AG29" s="6" t="n">
        <v>24.03964777</v>
      </c>
    </row>
    <row r="30">
      <c r="A30" t="inlineStr">
        <is>
          <t>CAS</t>
        </is>
      </c>
      <c r="B30" t="inlineStr">
        <is>
          <t>SPXW US 09/30/26 C8100 Index</t>
        </is>
      </c>
      <c r="C30" t="inlineStr">
        <is>
          <t>SPXW US 09/30/26 C8100 Index</t>
        </is>
      </c>
      <c r="F30" t="inlineStr">
        <is>
          <t>01XG7VN99</t>
        </is>
      </c>
      <c r="G30" s="1" t="n">
        <v>7</v>
      </c>
      <c r="H30" s="1" t="n">
        <v>0.3</v>
      </c>
      <c r="I30" s="2" t="n">
        <v>210</v>
      </c>
      <c r="J30" s="3" t="n">
        <v>1.664e-05</v>
      </c>
      <c r="K30" s="4" t="n">
        <v>12619171.20122079</v>
      </c>
      <c r="L30" s="5" t="n">
        <v>525001</v>
      </c>
      <c r="M30" s="6" t="n">
        <v>24.03647079</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01XG7VN99</t>
        </is>
      </c>
      <c r="U30" t="inlineStr">
        <is>
          <t>Option</t>
        </is>
      </c>
      <c r="AG30" s="6" t="n">
        <v>24.03964777</v>
      </c>
    </row>
    <row r="31">
      <c r="A31" t="inlineStr">
        <is>
          <t>CAS</t>
        </is>
      </c>
      <c r="B31" t="inlineStr">
        <is>
          <t>SPXW US 10/16/26 C7860 Index</t>
        </is>
      </c>
      <c r="C31" t="inlineStr">
        <is>
          <t>SPXW US 10/16/26 C7860 Index</t>
        </is>
      </c>
      <c r="F31" t="inlineStr">
        <is>
          <t>023TQTTB5</t>
        </is>
      </c>
      <c r="G31" s="1" t="n">
        <v>4</v>
      </c>
      <c r="H31" s="1" t="n">
        <v>38.8</v>
      </c>
      <c r="I31" s="2" t="n">
        <v>15520</v>
      </c>
      <c r="J31" s="3" t="n">
        <v>0.00122971</v>
      </c>
      <c r="K31" s="4" t="n">
        <v>12619171.20122079</v>
      </c>
      <c r="L31" s="5" t="n">
        <v>525001</v>
      </c>
      <c r="M31" s="6" t="n">
        <v>24.03647079</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023TQTTB5</t>
        </is>
      </c>
      <c r="U31" t="inlineStr">
        <is>
          <t>Option</t>
        </is>
      </c>
      <c r="AG31" s="6" t="n">
        <v>24.03964777</v>
      </c>
    </row>
    <row r="32">
      <c r="A32" t="inlineStr">
        <is>
          <t>CAS</t>
        </is>
      </c>
      <c r="B32" t="inlineStr">
        <is>
          <t>SPXW US 10/16/26 C7900 Index</t>
        </is>
      </c>
      <c r="C32" t="inlineStr">
        <is>
          <t>SPXW US 10/16/26 C7900 Index</t>
        </is>
      </c>
      <c r="F32" t="inlineStr">
        <is>
          <t>0229428L2</t>
        </is>
      </c>
      <c r="G32" s="1" t="n">
        <v>5</v>
      </c>
      <c r="H32" s="1" t="n">
        <v>27.15</v>
      </c>
      <c r="I32" s="2" t="n">
        <v>13575</v>
      </c>
      <c r="J32" s="3" t="n">
        <v>0.0010756</v>
      </c>
      <c r="K32" s="4" t="n">
        <v>12619171.20122079</v>
      </c>
      <c r="L32" s="5" t="n">
        <v>525001</v>
      </c>
      <c r="M32" s="6" t="n">
        <v>24.03647079</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0229428L2</t>
        </is>
      </c>
      <c r="U32" t="inlineStr">
        <is>
          <t>Option</t>
        </is>
      </c>
      <c r="AG32" s="6" t="n">
        <v>24.03964777</v>
      </c>
    </row>
    <row r="33">
      <c r="A33" t="inlineStr">
        <is>
          <t>CAS</t>
        </is>
      </c>
      <c r="B33" t="inlineStr">
        <is>
          <t>SPXW US 11/13/26 C8100 Index</t>
        </is>
      </c>
      <c r="C33" t="inlineStr">
        <is>
          <t>SPXW US 11/13/26 C8100 Index</t>
        </is>
      </c>
      <c r="F33" t="inlineStr">
        <is>
          <t>025CTPVF7</t>
        </is>
      </c>
      <c r="G33" s="1" t="n">
        <v>7</v>
      </c>
      <c r="H33" s="1" t="n">
        <v>30.55</v>
      </c>
      <c r="I33" s="2" t="n">
        <v>21385</v>
      </c>
      <c r="J33" s="3" t="n">
        <v>0.00169442</v>
      </c>
      <c r="K33" s="4" t="n">
        <v>12619171.20122079</v>
      </c>
      <c r="L33" s="5" t="n">
        <v>525001</v>
      </c>
      <c r="M33" s="6" t="n">
        <v>24.03647079</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025CTPVF7</t>
        </is>
      </c>
      <c r="U33" t="inlineStr">
        <is>
          <t>Option</t>
        </is>
      </c>
      <c r="AG33" s="6" t="n">
        <v>24.03964777</v>
      </c>
    </row>
    <row r="34">
      <c r="A34" t="inlineStr">
        <is>
          <t>CAS</t>
        </is>
      </c>
      <c r="B34" t="inlineStr">
        <is>
          <t>SPXW US 11/20/26 C8000 Index</t>
        </is>
      </c>
      <c r="C34" t="inlineStr">
        <is>
          <t>SPXW US 11/20/26 C8000 Index</t>
        </is>
      </c>
      <c r="F34" t="inlineStr">
        <is>
          <t>0231BV224</t>
        </is>
      </c>
      <c r="G34" s="1" t="n">
        <v>5</v>
      </c>
      <c r="H34" s="1" t="n">
        <v>63.15</v>
      </c>
      <c r="I34" s="2" t="n">
        <v>31575</v>
      </c>
      <c r="J34" s="3" t="n">
        <v>0.00250181</v>
      </c>
      <c r="K34" s="4" t="n">
        <v>12619171.20122079</v>
      </c>
      <c r="L34" s="5" t="n">
        <v>525001</v>
      </c>
      <c r="M34" s="6" t="n">
        <v>24.03647079</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0231BV224</t>
        </is>
      </c>
      <c r="U34" t="inlineStr">
        <is>
          <t>Option</t>
        </is>
      </c>
      <c r="AG34" s="6" t="n">
        <v>24.03964777</v>
      </c>
    </row>
    <row r="35">
      <c r="A35" t="inlineStr">
        <is>
          <t>CAS</t>
        </is>
      </c>
      <c r="B35" t="inlineStr">
        <is>
          <t>SPXW US 11/20/26 C8150 Index</t>
        </is>
      </c>
      <c r="C35" t="inlineStr">
        <is>
          <t>SPXW US 11/20/26 C8150 Index</t>
        </is>
      </c>
      <c r="F35" t="inlineStr">
        <is>
          <t>0231BV242</t>
        </is>
      </c>
      <c r="G35" s="1" t="n">
        <v>4</v>
      </c>
      <c r="H35" s="1" t="n">
        <v>28.9</v>
      </c>
      <c r="I35" s="2" t="n">
        <v>11560</v>
      </c>
      <c r="J35" s="3" t="n">
        <v>0.00091595</v>
      </c>
      <c r="K35" s="4" t="n">
        <v>12619171.20122079</v>
      </c>
      <c r="L35" s="5" t="n">
        <v>525001</v>
      </c>
      <c r="M35" s="6" t="n">
        <v>24.03647079</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0231BV242</t>
        </is>
      </c>
      <c r="U35" t="inlineStr">
        <is>
          <t>Option</t>
        </is>
      </c>
      <c r="AG35" s="6" t="n">
        <v>24.03964777</v>
      </c>
    </row>
    <row r="36">
      <c r="A36" t="inlineStr">
        <is>
          <t>CAS</t>
        </is>
      </c>
      <c r="B36" t="inlineStr">
        <is>
          <t>SPXW US 11/20/26 C8250 Index</t>
        </is>
      </c>
      <c r="C36" t="inlineStr">
        <is>
          <t>SPXW US 11/20/26 C8250 Index</t>
        </is>
      </c>
      <c r="F36" t="inlineStr">
        <is>
          <t>0231BVPZ7</t>
        </is>
      </c>
      <c r="G36" s="1" t="n">
        <v>6</v>
      </c>
      <c r="H36" s="1" t="n">
        <v>16.35</v>
      </c>
      <c r="I36" s="2" t="n">
        <v>9810</v>
      </c>
      <c r="J36" s="3" t="n">
        <v>0.00077729</v>
      </c>
      <c r="K36" s="4" t="n">
        <v>12619171.20122079</v>
      </c>
      <c r="L36" s="5" t="n">
        <v>525001</v>
      </c>
      <c r="M36" s="6" t="n">
        <v>24.03647079</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0231BVPZ7</t>
        </is>
      </c>
      <c r="U36" t="inlineStr">
        <is>
          <t>Option</t>
        </is>
      </c>
      <c r="AG36" s="6" t="n">
        <v>24.03964777</v>
      </c>
    </row>
    <row r="37">
      <c r="A37" t="inlineStr">
        <is>
          <t>CAS</t>
        </is>
      </c>
      <c r="B37" t="inlineStr">
        <is>
          <t>SPXW US 11/20/26 C8350 Index</t>
        </is>
      </c>
      <c r="C37" t="inlineStr">
        <is>
          <t>SPXW US 11/20/26 C8350 Index</t>
        </is>
      </c>
      <c r="F37" t="inlineStr">
        <is>
          <t>0231C0B99</t>
        </is>
      </c>
      <c r="G37" s="1" t="n">
        <v>4</v>
      </c>
      <c r="H37" s="1" t="n">
        <v>9.15</v>
      </c>
      <c r="I37" s="2" t="n">
        <v>3660</v>
      </c>
      <c r="J37" s="3" t="n">
        <v>0.00029</v>
      </c>
      <c r="K37" s="4" t="n">
        <v>12619171.20122079</v>
      </c>
      <c r="L37" s="5" t="n">
        <v>525001</v>
      </c>
      <c r="M37" s="6" t="n">
        <v>24.03647079</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0231C0B99</t>
        </is>
      </c>
      <c r="U37" t="inlineStr">
        <is>
          <t>Option</t>
        </is>
      </c>
      <c r="AG37" s="6" t="n">
        <v>24.03964777</v>
      </c>
    </row>
    <row r="38">
      <c r="A38" t="inlineStr">
        <is>
          <t>CAS</t>
        </is>
      </c>
      <c r="B38" t="inlineStr">
        <is>
          <t>SPXW US 11/30/26 C8250 Index</t>
        </is>
      </c>
      <c r="C38" t="inlineStr">
        <is>
          <t>SPXW US 11/30/26 C8250 Index</t>
        </is>
      </c>
      <c r="F38" t="inlineStr">
        <is>
          <t>022Q6M970</t>
        </is>
      </c>
      <c r="G38" s="1" t="n">
        <v>8</v>
      </c>
      <c r="H38" s="1" t="n">
        <v>21.55</v>
      </c>
      <c r="I38" s="2" t="n">
        <v>17240</v>
      </c>
      <c r="J38" s="3" t="n">
        <v>0.00136599</v>
      </c>
      <c r="K38" s="4" t="n">
        <v>12619171.20122079</v>
      </c>
      <c r="L38" s="5" t="n">
        <v>525001</v>
      </c>
      <c r="M38" s="6" t="n">
        <v>24.03647079</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022Q6M970</t>
        </is>
      </c>
      <c r="U38" t="inlineStr">
        <is>
          <t>Option</t>
        </is>
      </c>
      <c r="AG38" s="6" t="n">
        <v>24.03964777</v>
      </c>
    </row>
    <row r="39">
      <c r="A39" t="inlineStr">
        <is>
          <t>CAS</t>
        </is>
      </c>
      <c r="B39" t="inlineStr">
        <is>
          <t>SPXW US 12/18/26 C8250 Index</t>
        </is>
      </c>
      <c r="C39" t="inlineStr">
        <is>
          <t>SPXW US 12/18/26 C8250 Index</t>
        </is>
      </c>
      <c r="F39" t="inlineStr">
        <is>
          <t>023PNRQH8</t>
        </is>
      </c>
      <c r="G39" s="1" t="n">
        <v>5</v>
      </c>
      <c r="H39" s="1" t="n">
        <v>39.1</v>
      </c>
      <c r="I39" s="2" t="n">
        <v>19550</v>
      </c>
      <c r="J39" s="3" t="n">
        <v>0.00154903</v>
      </c>
      <c r="K39" s="4" t="n">
        <v>12619171.20122079</v>
      </c>
      <c r="L39" s="5" t="n">
        <v>525001</v>
      </c>
      <c r="M39" s="6" t="n">
        <v>24.03647079</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023PNRQH8</t>
        </is>
      </c>
      <c r="U39" t="inlineStr">
        <is>
          <t>Option</t>
        </is>
      </c>
      <c r="AG39" s="6" t="n">
        <v>24.03964777</v>
      </c>
    </row>
    <row r="40">
      <c r="A40" t="inlineStr">
        <is>
          <t>CAS</t>
        </is>
      </c>
      <c r="B40" t="inlineStr">
        <is>
          <t>TRS C932000N SOFR -1950 011527</t>
        </is>
      </c>
      <c r="C40" t="inlineStr">
        <is>
          <t>C932000N Index</t>
        </is>
      </c>
      <c r="F40" t="inlineStr">
        <is>
          <t>TRSUB0012</t>
        </is>
      </c>
      <c r="G40" s="1" t="n">
        <v>2487</v>
      </c>
      <c r="H40" s="1" t="n">
        <v>517.657643</v>
      </c>
      <c r="I40" s="2" t="n">
        <v>1287414.56</v>
      </c>
      <c r="J40" s="3" t="n">
        <v>0.10200705</v>
      </c>
      <c r="K40" s="4" t="n">
        <v>12619171.20122079</v>
      </c>
      <c r="L40" s="5" t="n">
        <v>525001</v>
      </c>
      <c r="M40" s="6" t="n">
        <v>24.03647079</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TRSUB0012</t>
        </is>
      </c>
      <c r="U40" t="inlineStr">
        <is>
          <t>Swap</t>
        </is>
      </c>
      <c r="AG40" s="6" t="n">
        <v>24.03964777</v>
      </c>
    </row>
    <row r="41">
      <c r="A41" t="inlineStr">
        <is>
          <t>CAS</t>
        </is>
      </c>
      <c r="B41" t="inlineStr">
        <is>
          <t>TRS C932000N SOFR -1400 041527</t>
        </is>
      </c>
      <c r="C41" t="inlineStr">
        <is>
          <t>C932000N Index</t>
        </is>
      </c>
      <c r="F41" t="inlineStr">
        <is>
          <t>TRSBA0024</t>
        </is>
      </c>
      <c r="G41" s="1" t="n">
        <v>982</v>
      </c>
      <c r="H41" s="1" t="n">
        <v>517.657647</v>
      </c>
      <c r="I41" s="2" t="n">
        <v>508339.81</v>
      </c>
      <c r="J41" s="3" t="n">
        <v>0.04027781</v>
      </c>
      <c r="K41" s="4" t="n">
        <v>12619171.20122079</v>
      </c>
      <c r="L41" s="5" t="n">
        <v>525001</v>
      </c>
      <c r="M41" s="6" t="n">
        <v>24.03647079</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TRSBA0024</t>
        </is>
      </c>
      <c r="U41" t="inlineStr">
        <is>
          <t>Swap</t>
        </is>
      </c>
      <c r="AG41" s="6" t="n">
        <v>24.03964777</v>
      </c>
    </row>
    <row r="42">
      <c r="A42" t="inlineStr">
        <is>
          <t>CAS</t>
        </is>
      </c>
      <c r="B42" t="inlineStr">
        <is>
          <t>TRS C932000N SOFR -1700 101526</t>
        </is>
      </c>
      <c r="C42" t="inlineStr">
        <is>
          <t>C932000N Index</t>
        </is>
      </c>
      <c r="F42" t="inlineStr">
        <is>
          <t>TRSUB0024</t>
        </is>
      </c>
      <c r="G42" s="1" t="n">
        <v>604</v>
      </c>
      <c r="H42" s="1" t="n">
        <v>517.657649</v>
      </c>
      <c r="I42" s="2" t="n">
        <v>312665.22</v>
      </c>
      <c r="J42" s="3" t="n">
        <v>0.02477373</v>
      </c>
      <c r="K42" s="4" t="n">
        <v>12619171.20122079</v>
      </c>
      <c r="L42" s="5" t="n">
        <v>525001</v>
      </c>
      <c r="M42" s="6" t="n">
        <v>24.03647079</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TRSUB0024</t>
        </is>
      </c>
      <c r="U42" t="inlineStr">
        <is>
          <t>Swap</t>
        </is>
      </c>
      <c r="AG42" s="6" t="n">
        <v>24.03964777</v>
      </c>
    </row>
    <row r="43">
      <c r="A43" t="inlineStr">
        <is>
          <t>CAS</t>
        </is>
      </c>
      <c r="B43" t="inlineStr">
        <is>
          <t>TRS C932000N SOFR -1750 041527</t>
        </is>
      </c>
      <c r="C43" t="inlineStr">
        <is>
          <t>C932000N Index</t>
        </is>
      </c>
      <c r="F43" t="inlineStr">
        <is>
          <t>TRSUB0028</t>
        </is>
      </c>
      <c r="G43" s="1" t="n">
        <v>403</v>
      </c>
      <c r="H43" s="1" t="n">
        <v>517.657642</v>
      </c>
      <c r="I43" s="2" t="n">
        <v>208616.03</v>
      </c>
      <c r="J43" s="3" t="n">
        <v>0.01652949</v>
      </c>
      <c r="K43" s="4" t="n">
        <v>12619171.20122079</v>
      </c>
      <c r="L43" s="5" t="n">
        <v>525001</v>
      </c>
      <c r="M43" s="6" t="n">
        <v>24.03647079</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TRSUB0028</t>
        </is>
      </c>
      <c r="U43" t="inlineStr">
        <is>
          <t>Swap</t>
        </is>
      </c>
      <c r="AG43" s="6" t="n">
        <v>24.03964777</v>
      </c>
    </row>
    <row r="44">
      <c r="A44" t="inlineStr">
        <is>
          <t>CAS</t>
        </is>
      </c>
      <c r="B44" t="inlineStr">
        <is>
          <t>TRS C932000N SOFR -1500 101526</t>
        </is>
      </c>
      <c r="C44" t="inlineStr">
        <is>
          <t>C932000N Index</t>
        </is>
      </c>
      <c r="F44" t="inlineStr">
        <is>
          <t>TRSBA0020</t>
        </is>
      </c>
      <c r="G44" s="1" t="n">
        <v>982</v>
      </c>
      <c r="H44" s="1" t="n">
        <v>517.657647</v>
      </c>
      <c r="I44" s="2" t="n">
        <v>508339.81</v>
      </c>
      <c r="J44" s="3" t="n">
        <v>0.04027781</v>
      </c>
      <c r="K44" s="4" t="n">
        <v>12619171.20122079</v>
      </c>
      <c r="L44" s="5" t="n">
        <v>525001</v>
      </c>
      <c r="M44" s="6" t="n">
        <v>24.03647079</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TRSBA0020</t>
        </is>
      </c>
      <c r="U44" t="inlineStr">
        <is>
          <t>Swap</t>
        </is>
      </c>
      <c r="AG44" s="6" t="n">
        <v>24.03964777</v>
      </c>
    </row>
    <row r="45">
      <c r="A45" t="inlineStr">
        <is>
          <t>CAS</t>
        </is>
      </c>
      <c r="B45" t="inlineStr">
        <is>
          <t>TRS CSIN0300 SOFR -520 011527</t>
        </is>
      </c>
      <c r="C45" t="inlineStr">
        <is>
          <t>CSIN0300 Index</t>
        </is>
      </c>
      <c r="F45" t="inlineStr">
        <is>
          <t>TRSUB0009</t>
        </is>
      </c>
      <c r="G45" s="1" t="n">
        <v>2249</v>
      </c>
      <c r="H45" s="1" t="n">
        <v>954.0751</v>
      </c>
      <c r="I45" s="2" t="n">
        <v>2145714.9</v>
      </c>
      <c r="J45" s="3" t="n">
        <v>0.17001365</v>
      </c>
      <c r="K45" s="4" t="n">
        <v>12619171.20122079</v>
      </c>
      <c r="L45" s="5" t="n">
        <v>525001</v>
      </c>
      <c r="M45" s="6" t="n">
        <v>24.03647079</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TRSUB0009</t>
        </is>
      </c>
      <c r="U45" t="inlineStr">
        <is>
          <t>Swap</t>
        </is>
      </c>
      <c r="AG45" s="6" t="n">
        <v>24.03964777</v>
      </c>
    </row>
    <row r="46">
      <c r="A46" t="inlineStr">
        <is>
          <t>CAS</t>
        </is>
      </c>
      <c r="B46" t="inlineStr">
        <is>
          <t>TRS CSIN0300 SOFR -840 101526</t>
        </is>
      </c>
      <c r="C46" t="inlineStr">
        <is>
          <t>CSIN0300 Index</t>
        </is>
      </c>
      <c r="F46" t="inlineStr">
        <is>
          <t>TRSUB0021</t>
        </is>
      </c>
      <c r="G46" s="1" t="n">
        <v>593</v>
      </c>
      <c r="H46" s="1" t="n">
        <v>954.075092</v>
      </c>
      <c r="I46" s="2" t="n">
        <v>565766.53</v>
      </c>
      <c r="J46" s="3" t="n">
        <v>0.04482796</v>
      </c>
      <c r="K46" s="4" t="n">
        <v>12619171.20122079</v>
      </c>
      <c r="L46" s="5" t="n">
        <v>525001</v>
      </c>
      <c r="M46" s="6" t="n">
        <v>24.03647079</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TRSUB0021</t>
        </is>
      </c>
      <c r="U46" t="inlineStr">
        <is>
          <t>Swap</t>
        </is>
      </c>
      <c r="AG46" s="6" t="n">
        <v>24.03964777</v>
      </c>
    </row>
    <row r="47">
      <c r="A47" t="inlineStr">
        <is>
          <t>CAS</t>
        </is>
      </c>
      <c r="B47" t="inlineStr">
        <is>
          <t>TRS CSIN0300 SOFR -680 041527</t>
        </is>
      </c>
      <c r="C47" t="inlineStr">
        <is>
          <t>CSIN0300 Index</t>
        </is>
      </c>
      <c r="F47" t="inlineStr">
        <is>
          <t>TRSUB0025</t>
        </is>
      </c>
      <c r="G47" s="1" t="n">
        <v>381</v>
      </c>
      <c r="H47" s="1" t="n">
        <v>954.075091</v>
      </c>
      <c r="I47" s="2" t="n">
        <v>363502.61</v>
      </c>
      <c r="J47" s="3" t="n">
        <v>0.02880178</v>
      </c>
      <c r="K47" s="4" t="n">
        <v>12619171.20122079</v>
      </c>
      <c r="L47" s="5" t="n">
        <v>525001</v>
      </c>
      <c r="M47" s="6" t="n">
        <v>24.03647079</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TRSUB0025</t>
        </is>
      </c>
      <c r="U47" t="inlineStr">
        <is>
          <t>Swap</t>
        </is>
      </c>
      <c r="AG47" s="6" t="n">
        <v>24.03964777</v>
      </c>
    </row>
    <row r="48">
      <c r="A48" t="inlineStr">
        <is>
          <t>CAS</t>
        </is>
      </c>
      <c r="B48" t="inlineStr">
        <is>
          <t>TRS CSIN0300 SOFR -620 041527</t>
        </is>
      </c>
      <c r="C48" t="inlineStr">
        <is>
          <t>CSIN0300 Index</t>
        </is>
      </c>
      <c r="F48" t="inlineStr">
        <is>
          <t>TRSBA0021</t>
        </is>
      </c>
      <c r="G48" s="1" t="n">
        <v>784</v>
      </c>
      <c r="H48" s="1" t="n">
        <v>954.075102</v>
      </c>
      <c r="I48" s="2" t="n">
        <v>747994.88</v>
      </c>
      <c r="J48" s="3" t="n">
        <v>0.05926665</v>
      </c>
      <c r="K48" s="4" t="n">
        <v>12619171.20122079</v>
      </c>
      <c r="L48" s="5" t="n">
        <v>525001</v>
      </c>
      <c r="M48" s="6" t="n">
        <v>24.03647079</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TRSBA0021</t>
        </is>
      </c>
      <c r="U48" t="inlineStr">
        <is>
          <t>Swap</t>
        </is>
      </c>
      <c r="AG48" s="6" t="n">
        <v>24.03964777</v>
      </c>
    </row>
    <row r="49">
      <c r="A49" t="inlineStr">
        <is>
          <t>CAS</t>
        </is>
      </c>
      <c r="B49" t="inlineStr">
        <is>
          <t>TRS CSIN0300 SOFR -650 101526</t>
        </is>
      </c>
      <c r="C49" t="inlineStr">
        <is>
          <t>CSIN0300 Index</t>
        </is>
      </c>
      <c r="F49" t="inlineStr">
        <is>
          <t>TRSBA0017</t>
        </is>
      </c>
      <c r="G49" s="1" t="n">
        <v>784</v>
      </c>
      <c r="H49" s="1" t="n">
        <v>954.075102</v>
      </c>
      <c r="I49" s="2" t="n">
        <v>747994.88</v>
      </c>
      <c r="J49" s="3" t="n">
        <v>0.05926665</v>
      </c>
      <c r="K49" s="4" t="n">
        <v>12619171.20122079</v>
      </c>
      <c r="L49" s="5" t="n">
        <v>525001</v>
      </c>
      <c r="M49" s="6" t="n">
        <v>24.03647079</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TRSBA0017</t>
        </is>
      </c>
      <c r="U49" t="inlineStr">
        <is>
          <t>Swap</t>
        </is>
      </c>
      <c r="AG49" s="6" t="n">
        <v>24.03964777</v>
      </c>
    </row>
    <row r="50">
      <c r="A50" t="inlineStr">
        <is>
          <t>CAS</t>
        </is>
      </c>
      <c r="B50" t="inlineStr">
        <is>
          <t>TRS CSIN0852 SOFR -1240 011527</t>
        </is>
      </c>
      <c r="C50" t="inlineStr">
        <is>
          <t>CSIN0852 Index</t>
        </is>
      </c>
      <c r="F50" t="inlineStr">
        <is>
          <t>TRSUB0011</t>
        </is>
      </c>
      <c r="G50" s="1" t="n">
        <v>663</v>
      </c>
      <c r="H50" s="1" t="n">
        <v>1282.440527</v>
      </c>
      <c r="I50" s="2" t="n">
        <v>850258.0699999999</v>
      </c>
      <c r="J50" s="3" t="n">
        <v>0.06736938000000001</v>
      </c>
      <c r="K50" s="4" t="n">
        <v>12619171.20122079</v>
      </c>
      <c r="L50" s="5" t="n">
        <v>525001</v>
      </c>
      <c r="M50" s="6" t="n">
        <v>24.03647079</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TRSUB0011</t>
        </is>
      </c>
      <c r="U50" t="inlineStr">
        <is>
          <t>Swap</t>
        </is>
      </c>
      <c r="AG50" s="6" t="n">
        <v>24.03964777</v>
      </c>
    </row>
    <row r="51">
      <c r="A51" t="inlineStr">
        <is>
          <t>CAS</t>
        </is>
      </c>
      <c r="B51" t="inlineStr">
        <is>
          <t>TRS CSIN0852 SOFR -1310 101526</t>
        </is>
      </c>
      <c r="C51" t="inlineStr">
        <is>
          <t>CSIN0852 Index</t>
        </is>
      </c>
      <c r="F51" t="inlineStr">
        <is>
          <t>TRSUB0023</t>
        </is>
      </c>
      <c r="G51" s="1" t="n">
        <v>202</v>
      </c>
      <c r="H51" s="1" t="n">
        <v>1282.440544</v>
      </c>
      <c r="I51" s="2" t="n">
        <v>259052.99</v>
      </c>
      <c r="J51" s="3" t="n">
        <v>0.02052581</v>
      </c>
      <c r="K51" s="4" t="n">
        <v>12619171.20122079</v>
      </c>
      <c r="L51" s="5" t="n">
        <v>525001</v>
      </c>
      <c r="M51" s="6" t="n">
        <v>24.03647079</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TRSUB0023</t>
        </is>
      </c>
      <c r="U51" t="inlineStr">
        <is>
          <t>Swap</t>
        </is>
      </c>
      <c r="AG51" s="6" t="n">
        <v>24.03964777</v>
      </c>
    </row>
    <row r="52">
      <c r="A52" t="inlineStr">
        <is>
          <t>CAS</t>
        </is>
      </c>
      <c r="B52" t="inlineStr">
        <is>
          <t>TRS CSIN0852 SOFR -1190 041527</t>
        </is>
      </c>
      <c r="C52" t="inlineStr">
        <is>
          <t>CSIN0852 Index</t>
        </is>
      </c>
      <c r="F52" t="inlineStr">
        <is>
          <t>TRSBA0023</t>
        </is>
      </c>
      <c r="G52" s="1" t="n">
        <v>292</v>
      </c>
      <c r="H52" s="1" t="n">
        <v>1282.440513</v>
      </c>
      <c r="I52" s="2" t="n">
        <v>374472.63</v>
      </c>
      <c r="J52" s="3" t="n">
        <v>0.02967098</v>
      </c>
      <c r="K52" s="4" t="n">
        <v>12619171.20122079</v>
      </c>
      <c r="L52" s="5" t="n">
        <v>525001</v>
      </c>
      <c r="M52" s="6" t="n">
        <v>24.03647079</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t>
        </is>
      </c>
      <c r="U52" t="inlineStr">
        <is>
          <t>Swap</t>
        </is>
      </c>
      <c r="AG52" s="6" t="n">
        <v>24.03964777</v>
      </c>
    </row>
    <row r="53">
      <c r="A53" t="inlineStr">
        <is>
          <t>CAS</t>
        </is>
      </c>
      <c r="B53" t="inlineStr">
        <is>
          <t>TRS CSIN0852 SOFR -1260 041527</t>
        </is>
      </c>
      <c r="C53" t="inlineStr">
        <is>
          <t>CSIN0852 Index</t>
        </is>
      </c>
      <c r="F53" t="inlineStr">
        <is>
          <t>TRSUB0027</t>
        </is>
      </c>
      <c r="G53" s="1" t="n">
        <v>135</v>
      </c>
      <c r="H53" s="1" t="n">
        <v>1282.440518</v>
      </c>
      <c r="I53" s="2" t="n">
        <v>173129.47</v>
      </c>
      <c r="J53" s="3" t="n">
        <v>0.01371775</v>
      </c>
      <c r="K53" s="4" t="n">
        <v>12619171.20122079</v>
      </c>
      <c r="L53" s="5" t="n">
        <v>525001</v>
      </c>
      <c r="M53" s="6" t="n">
        <v>24.03647079</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TRSUB0027</t>
        </is>
      </c>
      <c r="U53" t="inlineStr">
        <is>
          <t>Swap</t>
        </is>
      </c>
      <c r="AG53" s="6" t="n">
        <v>24.03964777</v>
      </c>
    </row>
    <row r="54">
      <c r="A54" t="inlineStr">
        <is>
          <t>CAS</t>
        </is>
      </c>
      <c r="B54" t="inlineStr">
        <is>
          <t>TRS CSIN0852 SOFR -1000 101526</t>
        </is>
      </c>
      <c r="C54" t="inlineStr">
        <is>
          <t>CSIN0852 Index</t>
        </is>
      </c>
      <c r="F54" t="inlineStr">
        <is>
          <t>TRSBA0019</t>
        </is>
      </c>
      <c r="G54" s="1" t="n">
        <v>292</v>
      </c>
      <c r="H54" s="1" t="n">
        <v>1282.440513</v>
      </c>
      <c r="I54" s="2" t="n">
        <v>374472.63</v>
      </c>
      <c r="J54" s="3" t="n">
        <v>0.02967098</v>
      </c>
      <c r="K54" s="4" t="n">
        <v>12619171.20122079</v>
      </c>
      <c r="L54" s="5" t="n">
        <v>525001</v>
      </c>
      <c r="M54" s="6" t="n">
        <v>24.03647079</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TRSBA0019</t>
        </is>
      </c>
      <c r="U54" t="inlineStr">
        <is>
          <t>Swap</t>
        </is>
      </c>
      <c r="AG54" s="6" t="n">
        <v>24.03964777</v>
      </c>
    </row>
    <row r="55">
      <c r="A55" t="inlineStr">
        <is>
          <t>CAS</t>
        </is>
      </c>
      <c r="B55" t="inlineStr">
        <is>
          <t>TRS CSIN0905 SOFR -860 011527</t>
        </is>
      </c>
      <c r="C55" t="inlineStr">
        <is>
          <t>CSIN0905 Index</t>
        </is>
      </c>
      <c r="F55" t="inlineStr">
        <is>
          <t>TRSUB0010</t>
        </is>
      </c>
      <c r="G55" s="1" t="n">
        <v>1248</v>
      </c>
      <c r="H55" s="1" t="n">
        <v>1381.029727</v>
      </c>
      <c r="I55" s="2" t="n">
        <v>1723525.1</v>
      </c>
      <c r="J55" s="3" t="n">
        <v>0.13656185</v>
      </c>
      <c r="K55" s="4" t="n">
        <v>12619171.20122079</v>
      </c>
      <c r="L55" s="5" t="n">
        <v>525001</v>
      </c>
      <c r="M55" s="6" t="n">
        <v>24.03647079</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TRSUB0010</t>
        </is>
      </c>
      <c r="U55" t="inlineStr">
        <is>
          <t>Swap</t>
        </is>
      </c>
      <c r="AG55" s="6" t="n">
        <v>24.03964777</v>
      </c>
    </row>
    <row r="56">
      <c r="A56" t="inlineStr">
        <is>
          <t>CAS</t>
        </is>
      </c>
      <c r="B56" t="inlineStr">
        <is>
          <t>TRS CSIN0905 SOFR -1120 041527</t>
        </is>
      </c>
      <c r="C56" t="inlineStr">
        <is>
          <t>CSIN0905 Index</t>
        </is>
      </c>
      <c r="F56" t="inlineStr">
        <is>
          <t>TRSUB0026</t>
        </is>
      </c>
      <c r="G56" s="1" t="n">
        <v>220</v>
      </c>
      <c r="H56" s="1" t="n">
        <v>1381.029727</v>
      </c>
      <c r="I56" s="2" t="n">
        <v>303826.54</v>
      </c>
      <c r="J56" s="3" t="n">
        <v>0.0240734</v>
      </c>
      <c r="K56" s="4" t="n">
        <v>12619171.20122079</v>
      </c>
      <c r="L56" s="5" t="n">
        <v>525001</v>
      </c>
      <c r="M56" s="6" t="n">
        <v>24.03647079</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TRSUB0026</t>
        </is>
      </c>
      <c r="U56" t="inlineStr">
        <is>
          <t>Swap</t>
        </is>
      </c>
      <c r="AG56" s="6" t="n">
        <v>24.03964777</v>
      </c>
    </row>
    <row r="57">
      <c r="A57" t="inlineStr">
        <is>
          <t>CAS</t>
        </is>
      </c>
      <c r="B57" t="inlineStr">
        <is>
          <t>TRS CSIN0905 SOFR -1400 101526</t>
        </is>
      </c>
      <c r="C57" t="inlineStr">
        <is>
          <t>CSIN0905 Index</t>
        </is>
      </c>
      <c r="F57" t="inlineStr">
        <is>
          <t>TRSUB0022</t>
        </is>
      </c>
      <c r="G57" s="1" t="n">
        <v>358</v>
      </c>
      <c r="H57" s="1" t="n">
        <v>1381.02972</v>
      </c>
      <c r="I57" s="2" t="n">
        <v>494408.64</v>
      </c>
      <c r="J57" s="3" t="n">
        <v>0.03917399</v>
      </c>
      <c r="K57" s="4" t="n">
        <v>12619171.20122079</v>
      </c>
      <c r="L57" s="5" t="n">
        <v>525001</v>
      </c>
      <c r="M57" s="6" t="n">
        <v>24.03647079</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TRSUB0022</t>
        </is>
      </c>
      <c r="U57" t="inlineStr">
        <is>
          <t>Swap</t>
        </is>
      </c>
      <c r="AG57" s="6" t="n">
        <v>24.03964777</v>
      </c>
    </row>
    <row r="58">
      <c r="A58" t="inlineStr">
        <is>
          <t>CAS</t>
        </is>
      </c>
      <c r="B58" t="inlineStr">
        <is>
          <t>TRS CSIN0905 SOFR -900 041527</t>
        </is>
      </c>
      <c r="C58" t="inlineStr">
        <is>
          <t>CSIN0905 Index</t>
        </is>
      </c>
      <c r="F58" t="inlineStr">
        <is>
          <t>TRSBA0022</t>
        </is>
      </c>
      <c r="G58" s="1" t="n">
        <v>526</v>
      </c>
      <c r="H58" s="1" t="n">
        <v>1381.029733</v>
      </c>
      <c r="I58" s="2" t="n">
        <v>726421.64</v>
      </c>
      <c r="J58" s="3" t="n">
        <v>0.05755732</v>
      </c>
      <c r="K58" s="4" t="n">
        <v>12619171.20122079</v>
      </c>
      <c r="L58" s="5" t="n">
        <v>525001</v>
      </c>
      <c r="M58" s="6" t="n">
        <v>24.03647079</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TRSBA0022</t>
        </is>
      </c>
      <c r="U58" t="inlineStr">
        <is>
          <t>Swap</t>
        </is>
      </c>
      <c r="AG58" s="6" t="n">
        <v>24.03964777</v>
      </c>
    </row>
    <row r="59">
      <c r="A59" t="inlineStr">
        <is>
          <t>CAS</t>
        </is>
      </c>
      <c r="B59" t="inlineStr">
        <is>
          <t>TRS CSIN0905 SOFR -790 101526</t>
        </is>
      </c>
      <c r="C59" t="inlineStr">
        <is>
          <t>CSIN0905 Index</t>
        </is>
      </c>
      <c r="F59" t="inlineStr">
        <is>
          <t>TRSBA0018</t>
        </is>
      </c>
      <c r="G59" s="1" t="n">
        <v>526</v>
      </c>
      <c r="H59" s="1" t="n">
        <v>1381.029733</v>
      </c>
      <c r="I59" s="2" t="n">
        <v>726421.64</v>
      </c>
      <c r="J59" s="3" t="n">
        <v>0.05755732</v>
      </c>
      <c r="K59" s="4" t="n">
        <v>12619171.20122079</v>
      </c>
      <c r="L59" s="5" t="n">
        <v>525001</v>
      </c>
      <c r="M59" s="6" t="n">
        <v>24.03647079</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TRSBA0018</t>
        </is>
      </c>
      <c r="U59" t="inlineStr">
        <is>
          <t>Swap</t>
        </is>
      </c>
      <c r="AG59" s="6" t="n">
        <v>24.03964777</v>
      </c>
    </row>
    <row r="60">
      <c r="A60" t="inlineStr">
        <is>
          <t>CAS</t>
        </is>
      </c>
      <c r="B60" t="inlineStr">
        <is>
          <t>TRS SBAR SOFR +95 061527</t>
        </is>
      </c>
      <c r="C60" t="inlineStr">
        <is>
          <t>SBAR US Equity</t>
        </is>
      </c>
      <c r="F60" t="inlineStr">
        <is>
          <t>TRSBP0008</t>
        </is>
      </c>
      <c r="G60" s="1" t="n">
        <v>96190</v>
      </c>
      <c r="H60" s="1" t="n">
        <v>25.37</v>
      </c>
      <c r="I60" s="2" t="n">
        <v>2440340.3</v>
      </c>
      <c r="J60" s="3" t="n">
        <v>0.19335801</v>
      </c>
      <c r="K60" s="4" t="n">
        <v>12619171.20122079</v>
      </c>
      <c r="L60" s="5" t="n">
        <v>525001</v>
      </c>
      <c r="M60" s="6" t="n">
        <v>24.03647079</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TRSBP0008</t>
        </is>
      </c>
      <c r="U60" t="inlineStr">
        <is>
          <t>Swap</t>
        </is>
      </c>
      <c r="AG60" s="6" t="n">
        <v>24.03964777</v>
      </c>
    </row>
    <row r="61">
      <c r="A61" t="inlineStr">
        <is>
          <t>CAS</t>
        </is>
      </c>
      <c r="B61" t="inlineStr">
        <is>
          <t>TRS SBAR SOFR +93 051427</t>
        </is>
      </c>
      <c r="C61" t="inlineStr">
        <is>
          <t>SBAR US Equity</t>
        </is>
      </c>
      <c r="F61" t="inlineStr">
        <is>
          <t>TRSBA0016</t>
        </is>
      </c>
      <c r="G61" s="1" t="n">
        <v>151814</v>
      </c>
      <c r="H61" s="1" t="n">
        <v>25.37</v>
      </c>
      <c r="I61" s="2" t="n">
        <v>3851521.18</v>
      </c>
      <c r="J61" s="3" t="n">
        <v>0.30517156</v>
      </c>
      <c r="K61" s="4" t="n">
        <v>12619171.20122079</v>
      </c>
      <c r="L61" s="5" t="n">
        <v>525001</v>
      </c>
      <c r="M61" s="6" t="n">
        <v>24.03647079</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TRSBA0016</t>
        </is>
      </c>
      <c r="U61" t="inlineStr">
        <is>
          <t>Swap</t>
        </is>
      </c>
      <c r="AG61" s="6" t="n">
        <v>24.03964777</v>
      </c>
    </row>
    <row r="62">
      <c r="A62" t="inlineStr">
        <is>
          <t>CAS</t>
        </is>
      </c>
      <c r="B62" t="inlineStr">
        <is>
          <t>TRS SBAR SOFR +93 051427</t>
        </is>
      </c>
      <c r="C62" t="inlineStr">
        <is>
          <t>TRSBA0016 00001</t>
        </is>
      </c>
      <c r="F62" t="inlineStr">
        <is>
          <t>TRSBA0016 00001</t>
        </is>
      </c>
      <c r="G62" s="1" t="n">
        <v>-3856075.6</v>
      </c>
      <c r="H62" s="1" t="n">
        <v>1</v>
      </c>
      <c r="I62" s="2" t="n">
        <v>-3856075.6</v>
      </c>
      <c r="J62" s="3" t="n">
        <v>-0.30553243</v>
      </c>
      <c r="K62" s="4" t="n">
        <v>12619171.20122079</v>
      </c>
      <c r="L62" s="5" t="n">
        <v>525001</v>
      </c>
      <c r="M62" s="6" t="n">
        <v>24.03647079</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TRSBA0016 00001</t>
        </is>
      </c>
      <c r="U62" t="inlineStr">
        <is>
          <t>Swap</t>
        </is>
      </c>
      <c r="AG62" s="6" t="n">
        <v>24.03964777</v>
      </c>
    </row>
    <row r="63">
      <c r="A63" t="inlineStr">
        <is>
          <t>CAS</t>
        </is>
      </c>
      <c r="B63" t="inlineStr">
        <is>
          <t>TRS CSIN0300 SOFR -650 101526</t>
        </is>
      </c>
      <c r="C63" t="inlineStr">
        <is>
          <t>TRSBA0017 00001</t>
        </is>
      </c>
      <c r="F63" t="inlineStr">
        <is>
          <t>TRSBA0017 00001</t>
        </is>
      </c>
      <c r="G63" s="1" t="n">
        <v>-750386.8199999999</v>
      </c>
      <c r="H63" s="1" t="n">
        <v>1</v>
      </c>
      <c r="I63" s="2" t="n">
        <v>-750386.8199999999</v>
      </c>
      <c r="J63" s="3" t="n">
        <v>-0.05945618</v>
      </c>
      <c r="K63" s="4" t="n">
        <v>12619171.20122079</v>
      </c>
      <c r="L63" s="5" t="n">
        <v>525001</v>
      </c>
      <c r="M63" s="6" t="n">
        <v>24.03647079</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TRSBA0017 00001</t>
        </is>
      </c>
      <c r="U63" t="inlineStr">
        <is>
          <t>Swap</t>
        </is>
      </c>
      <c r="AG63" s="6" t="n">
        <v>24.03964777</v>
      </c>
    </row>
    <row r="64">
      <c r="A64" t="inlineStr">
        <is>
          <t>CAS</t>
        </is>
      </c>
      <c r="B64" t="inlineStr">
        <is>
          <t>TRS CSIN0905 SOFR -790 101526</t>
        </is>
      </c>
      <c r="C64" t="inlineStr">
        <is>
          <t>TRSBA0018 00001</t>
        </is>
      </c>
      <c r="F64" t="inlineStr">
        <is>
          <t>TRSBA0018 00001</t>
        </is>
      </c>
      <c r="G64" s="1" t="n">
        <v>-721096.53</v>
      </c>
      <c r="H64" s="1" t="n">
        <v>1</v>
      </c>
      <c r="I64" s="2" t="n">
        <v>-721096.53</v>
      </c>
      <c r="J64" s="3" t="n">
        <v>-0.05713539</v>
      </c>
      <c r="K64" s="4" t="n">
        <v>12619171.20122079</v>
      </c>
      <c r="L64" s="5" t="n">
        <v>525001</v>
      </c>
      <c r="M64" s="6" t="n">
        <v>24.03647079</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TRSBA0018 00001</t>
        </is>
      </c>
      <c r="U64" t="inlineStr">
        <is>
          <t>Swap</t>
        </is>
      </c>
      <c r="AG64" s="6" t="n">
        <v>24.03964777</v>
      </c>
    </row>
    <row r="65">
      <c r="A65" t="inlineStr">
        <is>
          <t>CAS</t>
        </is>
      </c>
      <c r="B65" t="inlineStr">
        <is>
          <t>TRS CSIN0852 SOFR -1000 101526</t>
        </is>
      </c>
      <c r="C65" t="inlineStr">
        <is>
          <t>TRSBA0019 00001</t>
        </is>
      </c>
      <c r="F65" t="inlineStr">
        <is>
          <t>TRSBA0019 00001</t>
        </is>
      </c>
      <c r="G65" s="1" t="n">
        <v>-368350.43</v>
      </c>
      <c r="H65" s="1" t="n">
        <v>1</v>
      </c>
      <c r="I65" s="2" t="n">
        <v>-368350.43</v>
      </c>
      <c r="J65" s="3" t="n">
        <v>-0.02918589</v>
      </c>
      <c r="K65" s="4" t="n">
        <v>12619171.20122079</v>
      </c>
      <c r="L65" s="5" t="n">
        <v>525001</v>
      </c>
      <c r="M65" s="6" t="n">
        <v>24.03647079</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TRSBA0019 00001</t>
        </is>
      </c>
      <c r="U65" t="inlineStr">
        <is>
          <t>Swap</t>
        </is>
      </c>
      <c r="AG65" s="6" t="n">
        <v>24.03964777</v>
      </c>
    </row>
    <row r="66">
      <c r="A66" t="inlineStr">
        <is>
          <t>CAS</t>
        </is>
      </c>
      <c r="B66" t="inlineStr">
        <is>
          <t>TRS C932000N SOFR -1500 101526</t>
        </is>
      </c>
      <c r="C66" t="inlineStr">
        <is>
          <t>TRSBA0020 00001</t>
        </is>
      </c>
      <c r="F66" t="inlineStr">
        <is>
          <t>TRSBA0020 00001</t>
        </is>
      </c>
      <c r="G66" s="1" t="n">
        <v>-486607.37</v>
      </c>
      <c r="H66" s="1" t="n">
        <v>1</v>
      </c>
      <c r="I66" s="2" t="n">
        <v>-486607.37</v>
      </c>
      <c r="J66" s="3" t="n">
        <v>-0.03855587</v>
      </c>
      <c r="K66" s="4" t="n">
        <v>12619171.20122079</v>
      </c>
      <c r="L66" s="5" t="n">
        <v>525001</v>
      </c>
      <c r="M66" s="6" t="n">
        <v>24.03647079</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TRSBA0020 00001</t>
        </is>
      </c>
      <c r="U66" t="inlineStr">
        <is>
          <t>Swap</t>
        </is>
      </c>
      <c r="AG66" s="6" t="n">
        <v>24.03964777</v>
      </c>
    </row>
    <row r="67">
      <c r="A67" t="inlineStr">
        <is>
          <t>CAS</t>
        </is>
      </c>
      <c r="B67" t="inlineStr">
        <is>
          <t>TRS CSIN0300 SOFR -620 041527</t>
        </is>
      </c>
      <c r="C67" t="inlineStr">
        <is>
          <t>TRSBA0021 00001</t>
        </is>
      </c>
      <c r="F67" t="inlineStr">
        <is>
          <t>TRSBA0021 00001</t>
        </is>
      </c>
      <c r="G67" s="1" t="n">
        <v>-750386.8199999999</v>
      </c>
      <c r="H67" s="1" t="n">
        <v>1</v>
      </c>
      <c r="I67" s="2" t="n">
        <v>-750386.8199999999</v>
      </c>
      <c r="J67" s="3" t="n">
        <v>-0.05945618</v>
      </c>
      <c r="K67" s="4" t="n">
        <v>12619171.20122079</v>
      </c>
      <c r="L67" s="5" t="n">
        <v>525001</v>
      </c>
      <c r="M67" s="6" t="n">
        <v>24.03647079</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TRSBA0021 00001</t>
        </is>
      </c>
      <c r="U67" t="inlineStr">
        <is>
          <t>Swap</t>
        </is>
      </c>
      <c r="AG67" s="6" t="n">
        <v>24.03964777</v>
      </c>
    </row>
    <row r="68">
      <c r="A68" t="inlineStr">
        <is>
          <t>CAS</t>
        </is>
      </c>
      <c r="B68" t="inlineStr">
        <is>
          <t>TRS CSIN0905 SOFR -900 041527</t>
        </is>
      </c>
      <c r="C68" t="inlineStr">
        <is>
          <t>TRSBA0022 00001</t>
        </is>
      </c>
      <c r="F68" t="inlineStr">
        <is>
          <t>TRSBA0022 00001</t>
        </is>
      </c>
      <c r="G68" s="1" t="n">
        <v>-721096.53</v>
      </c>
      <c r="H68" s="1" t="n">
        <v>1</v>
      </c>
      <c r="I68" s="2" t="n">
        <v>-721096.53</v>
      </c>
      <c r="J68" s="3" t="n">
        <v>-0.05713539</v>
      </c>
      <c r="K68" s="4" t="n">
        <v>12619171.20122079</v>
      </c>
      <c r="L68" s="5" t="n">
        <v>525001</v>
      </c>
      <c r="M68" s="6" t="n">
        <v>24.03647079</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TRSBA0022 00001</t>
        </is>
      </c>
      <c r="U68" t="inlineStr">
        <is>
          <t>Swap</t>
        </is>
      </c>
      <c r="AG68" s="6" t="n">
        <v>24.03964777</v>
      </c>
    </row>
    <row r="69">
      <c r="A69" t="inlineStr">
        <is>
          <t>CAS</t>
        </is>
      </c>
      <c r="B69" t="inlineStr">
        <is>
          <t>TRS CSIN0852 SOFR -1190 041527</t>
        </is>
      </c>
      <c r="C69" t="inlineStr">
        <is>
          <t>TRSBA0023 00001</t>
        </is>
      </c>
      <c r="F69" t="inlineStr">
        <is>
          <t>TRSBA0023 00001</t>
        </is>
      </c>
      <c r="G69" s="1" t="n">
        <v>-368350.43</v>
      </c>
      <c r="H69" s="1" t="n">
        <v>1</v>
      </c>
      <c r="I69" s="2" t="n">
        <v>-368350.43</v>
      </c>
      <c r="J69" s="3" t="n">
        <v>-0.02918589</v>
      </c>
      <c r="K69" s="4" t="n">
        <v>12619171.20122079</v>
      </c>
      <c r="L69" s="5" t="n">
        <v>525001</v>
      </c>
      <c r="M69" s="6" t="n">
        <v>24.03647079</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TRSBA0023 00001</t>
        </is>
      </c>
      <c r="U69" t="inlineStr">
        <is>
          <t>Swap</t>
        </is>
      </c>
      <c r="AG69" s="6" t="n">
        <v>24.03964777</v>
      </c>
    </row>
    <row r="70">
      <c r="A70" t="inlineStr">
        <is>
          <t>CAS</t>
        </is>
      </c>
      <c r="B70" t="inlineStr">
        <is>
          <t>TRS C932000N SOFR -1400 041527</t>
        </is>
      </c>
      <c r="C70" t="inlineStr">
        <is>
          <t>TRSBA0024 00001</t>
        </is>
      </c>
      <c r="F70" t="inlineStr">
        <is>
          <t>TRSBA0024 00001</t>
        </is>
      </c>
      <c r="G70" s="1" t="n">
        <v>-486607.37</v>
      </c>
      <c r="H70" s="1" t="n">
        <v>1</v>
      </c>
      <c r="I70" s="2" t="n">
        <v>-486607.37</v>
      </c>
      <c r="J70" s="3" t="n">
        <v>-0.03855587</v>
      </c>
      <c r="K70" s="4" t="n">
        <v>12619171.20122079</v>
      </c>
      <c r="L70" s="5" t="n">
        <v>525001</v>
      </c>
      <c r="M70" s="6" t="n">
        <v>24.03647079</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TRSBA0024 00001</t>
        </is>
      </c>
      <c r="U70" t="inlineStr">
        <is>
          <t>Swap</t>
        </is>
      </c>
      <c r="AG70" s="6" t="n">
        <v>24.03964777</v>
      </c>
    </row>
    <row r="71">
      <c r="A71" t="inlineStr">
        <is>
          <t>CAS</t>
        </is>
      </c>
      <c r="B71" t="inlineStr">
        <is>
          <t>TRS SBAR SOFR +95 061527</t>
        </is>
      </c>
      <c r="C71" t="inlineStr">
        <is>
          <t>TRSBP0008 00001</t>
        </is>
      </c>
      <c r="F71" t="inlineStr">
        <is>
          <t>TRSBP0008 00001</t>
        </is>
      </c>
      <c r="G71" s="1" t="n">
        <v>-2443226</v>
      </c>
      <c r="H71" s="1" t="n">
        <v>1</v>
      </c>
      <c r="I71" s="2" t="n">
        <v>-2443226</v>
      </c>
      <c r="J71" s="3" t="n">
        <v>-0.19358665</v>
      </c>
      <c r="K71" s="4" t="n">
        <v>12619171.20122079</v>
      </c>
      <c r="L71" s="5" t="n">
        <v>525001</v>
      </c>
      <c r="M71" s="6" t="n">
        <v>24.03647079</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TRSBP0008 00001</t>
        </is>
      </c>
      <c r="U71" t="inlineStr">
        <is>
          <t>Swap</t>
        </is>
      </c>
      <c r="AG71" s="6" t="n">
        <v>24.03964777</v>
      </c>
    </row>
    <row r="72">
      <c r="A72" t="inlineStr">
        <is>
          <t>CAS</t>
        </is>
      </c>
      <c r="B72" t="inlineStr">
        <is>
          <t>TRS CSIN0300 SOFR -520 011527</t>
        </is>
      </c>
      <c r="C72" t="inlineStr">
        <is>
          <t>TRSUB0009 00001</t>
        </is>
      </c>
      <c r="F72" t="inlineStr">
        <is>
          <t>TRSUB0009 00001</t>
        </is>
      </c>
      <c r="G72" s="1" t="n">
        <v>-2152576.82</v>
      </c>
      <c r="H72" s="1" t="n">
        <v>1</v>
      </c>
      <c r="I72" s="2" t="n">
        <v>-2152576.82</v>
      </c>
      <c r="J72" s="3" t="n">
        <v>-0.17055735</v>
      </c>
      <c r="K72" s="4" t="n">
        <v>12619171.20122079</v>
      </c>
      <c r="L72" s="5" t="n">
        <v>525001</v>
      </c>
      <c r="M72" s="6" t="n">
        <v>24.03647079</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TRSUB0009 00001</t>
        </is>
      </c>
      <c r="U72" t="inlineStr">
        <is>
          <t>Swap</t>
        </is>
      </c>
      <c r="AG72" s="6" t="n">
        <v>24.03964777</v>
      </c>
    </row>
    <row r="73">
      <c r="A73" t="inlineStr">
        <is>
          <t>CAS</t>
        </is>
      </c>
      <c r="B73" t="inlineStr">
        <is>
          <t>TRS CSIN0905 SOFR -860 011527</t>
        </is>
      </c>
      <c r="C73" t="inlineStr">
        <is>
          <t>TRSUB0010 00001</t>
        </is>
      </c>
      <c r="F73" t="inlineStr">
        <is>
          <t>TRSUB0010 00001</t>
        </is>
      </c>
      <c r="G73" s="1" t="n">
        <v>-1710891.19</v>
      </c>
      <c r="H73" s="1" t="n">
        <v>1</v>
      </c>
      <c r="I73" s="2" t="n">
        <v>-1710891.19</v>
      </c>
      <c r="J73" s="3" t="n">
        <v>-0.13556081</v>
      </c>
      <c r="K73" s="4" t="n">
        <v>12619171.20122079</v>
      </c>
      <c r="L73" s="5" t="n">
        <v>525001</v>
      </c>
      <c r="M73" s="6" t="n">
        <v>24.03647079</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TRSUB0010 00001</t>
        </is>
      </c>
      <c r="U73" t="inlineStr">
        <is>
          <t>Swap</t>
        </is>
      </c>
      <c r="AG73" s="6" t="n">
        <v>24.03964777</v>
      </c>
    </row>
    <row r="74">
      <c r="A74" t="inlineStr">
        <is>
          <t>CAS</t>
        </is>
      </c>
      <c r="B74" t="inlineStr">
        <is>
          <t>TRS CSIN0852 SOFR -1240 011527</t>
        </is>
      </c>
      <c r="C74" t="inlineStr">
        <is>
          <t>TRSUB0011 00001</t>
        </is>
      </c>
      <c r="F74" t="inlineStr">
        <is>
          <t>TRSUB0011 00001</t>
        </is>
      </c>
      <c r="G74" s="1" t="n">
        <v>-836357</v>
      </c>
      <c r="H74" s="1" t="n">
        <v>1</v>
      </c>
      <c r="I74" s="2" t="n">
        <v>-836357</v>
      </c>
      <c r="J74" s="3" t="n">
        <v>-0.06626794</v>
      </c>
      <c r="K74" s="4" t="n">
        <v>12619171.20122079</v>
      </c>
      <c r="L74" s="5" t="n">
        <v>525001</v>
      </c>
      <c r="M74" s="6" t="n">
        <v>24.03647079</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TRSUB0011 00001</t>
        </is>
      </c>
      <c r="U74" t="inlineStr">
        <is>
          <t>Swap</t>
        </is>
      </c>
      <c r="AG74" s="6" t="n">
        <v>24.03964777</v>
      </c>
    </row>
    <row r="75">
      <c r="A75" t="inlineStr">
        <is>
          <t>CAS</t>
        </is>
      </c>
      <c r="B75" t="inlineStr">
        <is>
          <t>TRS C932000N SOFR -1950 011527</t>
        </is>
      </c>
      <c r="C75" t="inlineStr">
        <is>
          <t>TRSUB0012 00001</t>
        </is>
      </c>
      <c r="F75" t="inlineStr">
        <is>
          <t>TRSUB0012 00001</t>
        </is>
      </c>
      <c r="G75" s="1" t="n">
        <v>-1232375.29</v>
      </c>
      <c r="H75" s="1" t="n">
        <v>1</v>
      </c>
      <c r="I75" s="2" t="n">
        <v>-1232375.29</v>
      </c>
      <c r="J75" s="3" t="n">
        <v>-0.09764607</v>
      </c>
      <c r="K75" s="4" t="n">
        <v>12619171.20122079</v>
      </c>
      <c r="L75" s="5" t="n">
        <v>525001</v>
      </c>
      <c r="M75" s="6" t="n">
        <v>24.03647079</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TRSUB0012 00001</t>
        </is>
      </c>
      <c r="U75" t="inlineStr">
        <is>
          <t>Swap</t>
        </is>
      </c>
      <c r="AG75" s="6" t="n">
        <v>24.03964777</v>
      </c>
    </row>
    <row r="76">
      <c r="A76" t="inlineStr">
        <is>
          <t>CAS</t>
        </is>
      </c>
      <c r="B76" t="inlineStr">
        <is>
          <t>TRS CSIN0300 SOFR -840 101526</t>
        </is>
      </c>
      <c r="C76" t="inlineStr">
        <is>
          <t>TRSUB0021 00001</t>
        </is>
      </c>
      <c r="F76" t="inlineStr">
        <is>
          <t>TRSUB0021 00001</t>
        </is>
      </c>
      <c r="G76" s="1" t="n">
        <v>-567575.84</v>
      </c>
      <c r="H76" s="1" t="n">
        <v>1</v>
      </c>
      <c r="I76" s="2" t="n">
        <v>-567575.84</v>
      </c>
      <c r="J76" s="3" t="n">
        <v>-0.04497132</v>
      </c>
      <c r="K76" s="4" t="n">
        <v>12619171.20122079</v>
      </c>
      <c r="L76" s="5" t="n">
        <v>525001</v>
      </c>
      <c r="M76" s="6" t="n">
        <v>24.03647079</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TRSUB0021 00001</t>
        </is>
      </c>
      <c r="U76" t="inlineStr">
        <is>
          <t>Swap</t>
        </is>
      </c>
      <c r="AG76" s="6" t="n">
        <v>24.03964777</v>
      </c>
    </row>
    <row r="77">
      <c r="A77" t="inlineStr">
        <is>
          <t>CAS</t>
        </is>
      </c>
      <c r="B77" t="inlineStr">
        <is>
          <t>TRS CSIN0905 SOFR -1400 101526</t>
        </is>
      </c>
      <c r="C77" t="inlineStr">
        <is>
          <t>TRSUB0022 00001</t>
        </is>
      </c>
      <c r="F77" t="inlineStr">
        <is>
          <t>TRSUB0022 00001</t>
        </is>
      </c>
      <c r="G77" s="1" t="n">
        <v>-490784.49</v>
      </c>
      <c r="H77" s="1" t="n">
        <v>1</v>
      </c>
      <c r="I77" s="2" t="n">
        <v>-490784.49</v>
      </c>
      <c r="J77" s="3" t="n">
        <v>-0.03888684</v>
      </c>
      <c r="K77" s="4" t="n">
        <v>12619171.20122079</v>
      </c>
      <c r="L77" s="5" t="n">
        <v>525001</v>
      </c>
      <c r="M77" s="6" t="n">
        <v>24.03647079</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TRSUB0022 00001</t>
        </is>
      </c>
      <c r="U77" t="inlineStr">
        <is>
          <t>Swap</t>
        </is>
      </c>
      <c r="AG77" s="6" t="n">
        <v>24.03964777</v>
      </c>
    </row>
    <row r="78">
      <c r="A78" t="inlineStr">
        <is>
          <t>CAS</t>
        </is>
      </c>
      <c r="B78" t="inlineStr">
        <is>
          <t>TRS CSIN0852 SOFR -1310 101526</t>
        </is>
      </c>
      <c r="C78" t="inlineStr">
        <is>
          <t>TRSUB0023 00001</t>
        </is>
      </c>
      <c r="F78" t="inlineStr">
        <is>
          <t>TRSUB0023 00001</t>
        </is>
      </c>
      <c r="G78" s="1" t="n">
        <v>-254817.67</v>
      </c>
      <c r="H78" s="1" t="n">
        <v>1</v>
      </c>
      <c r="I78" s="2" t="n">
        <v>-254817.67</v>
      </c>
      <c r="J78" s="3" t="n">
        <v>-0.02019023</v>
      </c>
      <c r="K78" s="4" t="n">
        <v>12619171.20122079</v>
      </c>
      <c r="L78" s="5" t="n">
        <v>525001</v>
      </c>
      <c r="M78" s="6" t="n">
        <v>24.03647079</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TRSUB0023 00001</t>
        </is>
      </c>
      <c r="U78" t="inlineStr">
        <is>
          <t>Swap</t>
        </is>
      </c>
      <c r="AG78" s="6" t="n">
        <v>24.03964777</v>
      </c>
    </row>
    <row r="79">
      <c r="A79" t="inlineStr">
        <is>
          <t>CAS</t>
        </is>
      </c>
      <c r="B79" t="inlineStr">
        <is>
          <t>TRS C932000N SOFR -1700 101526</t>
        </is>
      </c>
      <c r="C79" t="inlineStr">
        <is>
          <t>TRSUB0024 00001</t>
        </is>
      </c>
      <c r="F79" t="inlineStr">
        <is>
          <t>TRSUB0024 00001</t>
        </is>
      </c>
      <c r="G79" s="1" t="n">
        <v>-299298.22</v>
      </c>
      <c r="H79" s="1" t="n">
        <v>1</v>
      </c>
      <c r="I79" s="2" t="n">
        <v>-299298.22</v>
      </c>
      <c r="J79" s="3" t="n">
        <v>-0.02371461</v>
      </c>
      <c r="K79" s="4" t="n">
        <v>12619171.20122079</v>
      </c>
      <c r="L79" s="5" t="n">
        <v>525001</v>
      </c>
      <c r="M79" s="6" t="n">
        <v>24.03647079</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TRSUB0024 00001</t>
        </is>
      </c>
      <c r="U79" t="inlineStr">
        <is>
          <t>Swap</t>
        </is>
      </c>
      <c r="AG79" s="6" t="n">
        <v>24.03964777</v>
      </c>
    </row>
    <row r="80">
      <c r="A80" t="inlineStr">
        <is>
          <t>CAS</t>
        </is>
      </c>
      <c r="B80" t="inlineStr">
        <is>
          <t>TRS CSIN0300 SOFR -680 041527</t>
        </is>
      </c>
      <c r="C80" t="inlineStr">
        <is>
          <t>TRSUB0025 00001</t>
        </is>
      </c>
      <c r="F80" t="inlineStr">
        <is>
          <t>TRSUB0025 00001</t>
        </is>
      </c>
      <c r="G80" s="1" t="n">
        <v>-364665.08</v>
      </c>
      <c r="H80" s="1" t="n">
        <v>1</v>
      </c>
      <c r="I80" s="2" t="n">
        <v>-364665.08</v>
      </c>
      <c r="J80" s="3" t="n">
        <v>-0.02889389</v>
      </c>
      <c r="K80" s="4" t="n">
        <v>12619171.20122079</v>
      </c>
      <c r="L80" s="5" t="n">
        <v>525001</v>
      </c>
      <c r="M80" s="6" t="n">
        <v>24.03647079</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TRSUB0025 00001</t>
        </is>
      </c>
      <c r="U80" t="inlineStr">
        <is>
          <t>Swap</t>
        </is>
      </c>
      <c r="AG80" s="6" t="n">
        <v>24.03964777</v>
      </c>
    </row>
    <row r="81">
      <c r="A81" t="inlineStr">
        <is>
          <t>CAS</t>
        </is>
      </c>
      <c r="B81" t="inlineStr">
        <is>
          <t>TRS CSIN0905 SOFR -1120 041527</t>
        </is>
      </c>
      <c r="C81" t="inlineStr">
        <is>
          <t>TRSUB0026 00001</t>
        </is>
      </c>
      <c r="F81" t="inlineStr">
        <is>
          <t>TRSUB0026 00001</t>
        </is>
      </c>
      <c r="G81" s="1" t="n">
        <v>-301599.41</v>
      </c>
      <c r="H81" s="1" t="n">
        <v>1</v>
      </c>
      <c r="I81" s="2" t="n">
        <v>-301599.41</v>
      </c>
      <c r="J81" s="3" t="n">
        <v>-0.02389694</v>
      </c>
      <c r="K81" s="4" t="n">
        <v>12619171.20122079</v>
      </c>
      <c r="L81" s="5" t="n">
        <v>525001</v>
      </c>
      <c r="M81" s="6" t="n">
        <v>24.03647079</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TRSUB0026 00001</t>
        </is>
      </c>
      <c r="U81" t="inlineStr">
        <is>
          <t>Swap</t>
        </is>
      </c>
      <c r="AG81" s="6" t="n">
        <v>24.03964777</v>
      </c>
    </row>
    <row r="82">
      <c r="A82" t="inlineStr">
        <is>
          <t>CAS</t>
        </is>
      </c>
      <c r="B82" t="inlineStr">
        <is>
          <t>TRS CSIN0852 SOFR -1260 041527</t>
        </is>
      </c>
      <c r="C82" t="inlineStr">
        <is>
          <t>TRSUB0027 00001</t>
        </is>
      </c>
      <c r="F82" t="inlineStr">
        <is>
          <t>TRSUB0027 00001</t>
        </is>
      </c>
      <c r="G82" s="1" t="n">
        <v>-170298.94</v>
      </c>
      <c r="H82" s="1" t="n">
        <v>1</v>
      </c>
      <c r="I82" s="2" t="n">
        <v>-170298.94</v>
      </c>
      <c r="J82" s="3" t="n">
        <v>-0.01349347</v>
      </c>
      <c r="K82" s="4" t="n">
        <v>12619171.20122079</v>
      </c>
      <c r="L82" s="5" t="n">
        <v>525001</v>
      </c>
      <c r="M82" s="6" t="n">
        <v>24.03647079</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TRSUB0027 00001</t>
        </is>
      </c>
      <c r="U82" t="inlineStr">
        <is>
          <t>Swap</t>
        </is>
      </c>
      <c r="AG82" s="6" t="n">
        <v>24.03964777</v>
      </c>
    </row>
    <row r="83">
      <c r="A83" t="inlineStr">
        <is>
          <t>CAS</t>
        </is>
      </c>
      <c r="B83" t="inlineStr">
        <is>
          <t>TRS C932000N SOFR -1750 041527</t>
        </is>
      </c>
      <c r="C83" t="inlineStr">
        <is>
          <t>TRSUB0028 00001</t>
        </is>
      </c>
      <c r="F83" t="inlineStr">
        <is>
          <t>TRSUB0028 00001</t>
        </is>
      </c>
      <c r="G83" s="1" t="n">
        <v>-199697.32</v>
      </c>
      <c r="H83" s="1" t="n">
        <v>1</v>
      </c>
      <c r="I83" s="2" t="n">
        <v>-199697.32</v>
      </c>
      <c r="J83" s="3" t="n">
        <v>-0.01582282</v>
      </c>
      <c r="K83" s="4" t="n">
        <v>12619171.20122079</v>
      </c>
      <c r="L83" s="5" t="n">
        <v>525001</v>
      </c>
      <c r="M83" s="6" t="n">
        <v>24.03647079</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TRSUB0028 00001</t>
        </is>
      </c>
      <c r="U83" t="inlineStr">
        <is>
          <t>Swap</t>
        </is>
      </c>
      <c r="AG83" s="6" t="n">
        <v>24.03964777</v>
      </c>
    </row>
    <row r="84">
      <c r="A84" t="inlineStr">
        <is>
          <t>CAS</t>
        </is>
      </c>
      <c r="B84" t="inlineStr">
        <is>
          <t>SIMPLIFY E GOVT MONEY MKT ETF</t>
        </is>
      </c>
      <c r="C84" t="inlineStr">
        <is>
          <t>SBIL</t>
        </is>
      </c>
      <c r="D84" t="inlineStr">
        <is>
          <t>BNVVNP8</t>
        </is>
      </c>
      <c r="E84" t="inlineStr">
        <is>
          <t>US82889N2696</t>
        </is>
      </c>
      <c r="F84" t="inlineStr">
        <is>
          <t>82889N269</t>
        </is>
      </c>
      <c r="G84" s="1" t="n">
        <v>55100</v>
      </c>
      <c r="H84" s="1" t="n">
        <v>100.02</v>
      </c>
      <c r="I84" s="2" t="n">
        <v>5511102</v>
      </c>
      <c r="J84" s="3" t="n">
        <v>0.43666685</v>
      </c>
      <c r="K84" s="4" t="n">
        <v>12619171.20122079</v>
      </c>
      <c r="L84" s="5" t="n">
        <v>525001</v>
      </c>
      <c r="M84" s="6" t="n">
        <v>24.03647079</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82889N269</t>
        </is>
      </c>
      <c r="U84" t="inlineStr">
        <is>
          <t>Fund</t>
        </is>
      </c>
      <c r="AG84" s="6" t="n">
        <v>24.03964777</v>
      </c>
    </row>
    <row r="85">
      <c r="A85" t="inlineStr">
        <is>
          <t>CAS</t>
        </is>
      </c>
      <c r="B85" t="inlineStr">
        <is>
          <t>B 1/28/27 Govt</t>
        </is>
      </c>
      <c r="C85" t="inlineStr">
        <is>
          <t>B 1/28/27 Govt</t>
        </is>
      </c>
      <c r="D85" t="inlineStr">
        <is>
          <t>BXW2BR8</t>
        </is>
      </c>
      <c r="E85" t="inlineStr">
        <is>
          <t>US912797VU85</t>
        </is>
      </c>
      <c r="F85" t="inlineStr">
        <is>
          <t>912797VU8</t>
        </is>
      </c>
      <c r="G85" s="1" t="n">
        <v>2350000</v>
      </c>
      <c r="H85" s="1" t="n">
        <v>98.608437</v>
      </c>
      <c r="I85" s="2" t="n">
        <v>2317298.27</v>
      </c>
      <c r="J85" s="3" t="n">
        <v>0.18360889</v>
      </c>
      <c r="K85" s="4" t="n">
        <v>12619171.20122079</v>
      </c>
      <c r="L85" s="5" t="n">
        <v>525001</v>
      </c>
      <c r="M85" s="6" t="n">
        <v>24.03647079</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912797VU8</t>
        </is>
      </c>
      <c r="U85" t="inlineStr">
        <is>
          <t>Treasury Bill</t>
        </is>
      </c>
      <c r="AG85" s="6" t="n">
        <v>24.03964777</v>
      </c>
    </row>
    <row r="86">
      <c r="A86" t="inlineStr">
        <is>
          <t>CAS</t>
        </is>
      </c>
      <c r="B86" t="inlineStr">
        <is>
          <t>B 12/3/26 Govt</t>
        </is>
      </c>
      <c r="C86" t="inlineStr">
        <is>
          <t>B 12/3/26 Govt</t>
        </is>
      </c>
      <c r="D86" t="inlineStr">
        <is>
          <t>BW61LR4</t>
        </is>
      </c>
      <c r="E86" t="inlineStr">
        <is>
          <t>US912797VA22</t>
        </is>
      </c>
      <c r="F86" t="inlineStr">
        <is>
          <t>912797VA2</t>
        </is>
      </c>
      <c r="G86" s="1" t="n">
        <v>3450000</v>
      </c>
      <c r="H86" s="1" t="n">
        <v>99.2685</v>
      </c>
      <c r="I86" s="2" t="n">
        <v>3424763.25</v>
      </c>
      <c r="J86" s="3" t="n">
        <v>0.27135781</v>
      </c>
      <c r="K86" s="4" t="n">
        <v>12619171.20122079</v>
      </c>
      <c r="L86" s="5" t="n">
        <v>525001</v>
      </c>
      <c r="M86" s="6" t="n">
        <v>24.03647079</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912797VA2</t>
        </is>
      </c>
      <c r="U86" t="inlineStr">
        <is>
          <t>Treasury Bill</t>
        </is>
      </c>
      <c r="AG86" s="6" t="n">
        <v>24.03964777</v>
      </c>
    </row>
    <row r="87">
      <c r="A87" t="inlineStr">
        <is>
          <t>CAS</t>
        </is>
      </c>
      <c r="B87" t="inlineStr">
        <is>
          <t>B 12/31/26 Govt</t>
        </is>
      </c>
      <c r="C87" t="inlineStr">
        <is>
          <t>B 12/31/26 Govt</t>
        </is>
      </c>
      <c r="D87" t="inlineStr">
        <is>
          <t>BNVVYP5</t>
        </is>
      </c>
      <c r="E87" t="inlineStr">
        <is>
          <t>US912797VJ31</t>
        </is>
      </c>
      <c r="F87" t="inlineStr">
        <is>
          <t>912797VJ3</t>
        </is>
      </c>
      <c r="G87" s="1" t="n">
        <v>500000</v>
      </c>
      <c r="H87" s="1" t="n">
        <v>98.929608</v>
      </c>
      <c r="I87" s="2" t="n">
        <v>494648.04</v>
      </c>
      <c r="J87" s="3" t="n">
        <v>0.03919296</v>
      </c>
      <c r="K87" s="4" t="n">
        <v>12619171.20122079</v>
      </c>
      <c r="L87" s="5" t="n">
        <v>525001</v>
      </c>
      <c r="M87" s="6" t="n">
        <v>24.03647079</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912797VJ3</t>
        </is>
      </c>
      <c r="U87" t="inlineStr">
        <is>
          <t>Treasury Bill</t>
        </is>
      </c>
      <c r="AG87" s="6" t="n">
        <v>24.03964777</v>
      </c>
    </row>
    <row r="88">
      <c r="A88" t="inlineStr">
        <is>
          <t>CAS</t>
        </is>
      </c>
      <c r="B88" t="inlineStr">
        <is>
          <t>B 3/11/27 Govt</t>
        </is>
      </c>
      <c r="C88" t="inlineStr">
        <is>
          <t>B 3/11/27 Govt</t>
        </is>
      </c>
      <c r="D88" t="inlineStr">
        <is>
          <t>BXXNSH9</t>
        </is>
      </c>
      <c r="E88" t="inlineStr">
        <is>
          <t>US912797WK94</t>
        </is>
      </c>
      <c r="F88" t="inlineStr">
        <is>
          <t>912797WK9</t>
        </is>
      </c>
      <c r="G88" s="1" t="n">
        <v>1000000</v>
      </c>
      <c r="H88" s="1" t="n">
        <v>98.098056</v>
      </c>
      <c r="I88" s="2" t="n">
        <v>980980.5600000001</v>
      </c>
      <c r="J88" s="3" t="n">
        <v>0.07772705000000001</v>
      </c>
      <c r="K88" s="4" t="n">
        <v>12619171.20122079</v>
      </c>
      <c r="L88" s="5" t="n">
        <v>525001</v>
      </c>
      <c r="M88" s="6" t="n">
        <v>24.03647079</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912797WK9</t>
        </is>
      </c>
      <c r="U88" t="inlineStr">
        <is>
          <t>Treasury Bill</t>
        </is>
      </c>
      <c r="AG88" s="6" t="n">
        <v>24.03964777</v>
      </c>
    </row>
    <row r="89">
      <c r="A89" t="inlineStr">
        <is>
          <t>CAS</t>
        </is>
      </c>
      <c r="B89" t="inlineStr">
        <is>
          <t>Cash</t>
        </is>
      </c>
      <c r="C89" t="inlineStr">
        <is>
          <t>Cash</t>
        </is>
      </c>
      <c r="G89" s="1" t="n">
        <v>-417207.30877921</v>
      </c>
      <c r="H89" s="1" t="n">
        <v>1</v>
      </c>
      <c r="I89" s="2" t="n">
        <v>-417207.30877921</v>
      </c>
      <c r="J89" s="3" t="n">
        <v>-0.03305702</v>
      </c>
      <c r="K89" s="4" t="n">
        <v>12619171.20122079</v>
      </c>
      <c r="L89" s="5" t="n">
        <v>525001</v>
      </c>
      <c r="M89" s="6" t="n">
        <v>24.03647079</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Cash</t>
        </is>
      </c>
      <c r="U89" t="inlineStr">
        <is>
          <t>Cash</t>
        </is>
      </c>
      <c r="AG89" s="6" t="n">
        <v>24.03964777</v>
      </c>
    </row>
    <row r="90">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row>
    <row r="91">
      <c r="A91" t="inlineStr">
        <is>
          <t>CCOM</t>
        </is>
      </c>
      <c r="B91" t="inlineStr">
        <is>
          <t>TRS MQCP450E 0.00% 012727</t>
        </is>
      </c>
      <c r="C91" t="inlineStr">
        <is>
          <t>MQCP450E Index</t>
        </is>
      </c>
      <c r="F91" t="inlineStr">
        <is>
          <t>TRSMQ0001</t>
        </is>
      </c>
      <c r="G91" s="1" t="n">
        <v>7250000</v>
      </c>
      <c r="H91" s="1" t="n">
        <v>97.7364944</v>
      </c>
      <c r="I91" s="2" t="n">
        <v>105556410.05</v>
      </c>
      <c r="J91" s="3" t="n">
        <v>1.04587885</v>
      </c>
      <c r="K91" s="4" t="n">
        <v>100928771.1487109</v>
      </c>
      <c r="L91" s="5" t="n">
        <v>4225001</v>
      </c>
      <c r="M91" s="6" t="n">
        <v>23.88846089</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TRSMQ0001</t>
        </is>
      </c>
      <c r="U91" t="inlineStr">
        <is>
          <t>Swap</t>
        </is>
      </c>
      <c r="AG91" s="6" t="n">
        <v>23.8878143</v>
      </c>
    </row>
    <row r="92">
      <c r="A92" t="inlineStr">
        <is>
          <t>CCOM</t>
        </is>
      </c>
      <c r="B92" t="inlineStr">
        <is>
          <t>DCE Soymeal</t>
        </is>
      </c>
      <c r="C92" t="inlineStr">
        <is>
          <t>AEF7 Comdty</t>
        </is>
      </c>
      <c r="F92" t="inlineStr">
        <is>
          <t>AEF7 Comdty</t>
        </is>
      </c>
      <c r="G92" s="1" t="n">
        <v>1085</v>
      </c>
      <c r="H92" s="1" t="n">
        <v>507.517962</v>
      </c>
      <c r="I92" s="2" t="n">
        <v>5506569.883712</v>
      </c>
      <c r="J92" s="3" t="n">
        <v>0.054559</v>
      </c>
      <c r="K92" s="4" t="n">
        <v>100928771.148711</v>
      </c>
      <c r="L92" s="5" t="n">
        <v>4225001</v>
      </c>
      <c r="M92" s="6" t="n">
        <v>23.888461</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AEF7</t>
        </is>
      </c>
      <c r="U92" t="inlineStr">
        <is>
          <t>Future</t>
        </is>
      </c>
      <c r="AB92" s="8" t="inlineStr">
        <is>
          <t>TRSMQ0001</t>
        </is>
      </c>
      <c r="AG92" s="6" t="n">
        <v>23.887814</v>
      </c>
    </row>
    <row r="93">
      <c r="A93" t="inlineStr">
        <is>
          <t>CCOM</t>
        </is>
      </c>
      <c r="B93" t="inlineStr">
        <is>
          <t>DCE Soybean No.2</t>
        </is>
      </c>
      <c r="C93" t="inlineStr">
        <is>
          <t>BPX6 Comdty</t>
        </is>
      </c>
      <c r="F93" t="inlineStr">
        <is>
          <t>BPX6 Comdty</t>
        </is>
      </c>
      <c r="G93" s="1" t="n">
        <v>870</v>
      </c>
      <c r="H93" s="1" t="n">
        <v>613.732316</v>
      </c>
      <c r="I93" s="2" t="n">
        <v>5339471.150285</v>
      </c>
      <c r="J93" s="3" t="n">
        <v>0.052903</v>
      </c>
      <c r="K93" s="4" t="n">
        <v>100928771.148711</v>
      </c>
      <c r="L93" s="5" t="n">
        <v>4225001</v>
      </c>
      <c r="M93" s="6" t="n">
        <v>23.888461</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BPX6</t>
        </is>
      </c>
      <c r="U93" t="inlineStr">
        <is>
          <t>Future</t>
        </is>
      </c>
      <c r="AB93" s="8" t="inlineStr">
        <is>
          <t>TRSMQ0001</t>
        </is>
      </c>
      <c r="AG93" s="6" t="n">
        <v>23.887814</v>
      </c>
    </row>
    <row r="94">
      <c r="A94" t="inlineStr">
        <is>
          <t>CCOM</t>
        </is>
      </c>
      <c r="B94" t="inlineStr">
        <is>
          <t>SHF Copper</t>
        </is>
      </c>
      <c r="C94" t="inlineStr">
        <is>
          <t>CUF7 Comdty</t>
        </is>
      </c>
      <c r="F94" t="inlineStr">
        <is>
          <t>CUF7 Comdty</t>
        </is>
      </c>
      <c r="G94" s="1" t="n">
        <v>22</v>
      </c>
      <c r="H94" s="1" t="n">
        <v>16206.206948</v>
      </c>
      <c r="I94" s="2" t="n">
        <v>1782682.76424</v>
      </c>
      <c r="J94" s="3" t="n">
        <v>0.017663</v>
      </c>
      <c r="K94" s="4" t="n">
        <v>100928771.148711</v>
      </c>
      <c r="L94" s="5" t="n">
        <v>4225001</v>
      </c>
      <c r="M94" s="6" t="n">
        <v>23.888461</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CUF7</t>
        </is>
      </c>
      <c r="U94" t="inlineStr">
        <is>
          <t>Future</t>
        </is>
      </c>
      <c r="AB94" s="8" t="inlineStr">
        <is>
          <t>TRSMQ0001</t>
        </is>
      </c>
      <c r="AG94" s="6" t="n">
        <v>23.887814</v>
      </c>
    </row>
    <row r="95">
      <c r="A95" t="inlineStr">
        <is>
          <t>CCOM</t>
        </is>
      </c>
      <c r="B95" t="inlineStr">
        <is>
          <t>SHF Copper</t>
        </is>
      </c>
      <c r="C95" t="inlineStr">
        <is>
          <t>CUX6 Comdty</t>
        </is>
      </c>
      <c r="F95" t="inlineStr">
        <is>
          <t>CUX6 Comdty</t>
        </is>
      </c>
      <c r="G95" s="1" t="n">
        <v>205</v>
      </c>
      <c r="H95" s="1" t="n">
        <v>16314.347085</v>
      </c>
      <c r="I95" s="2" t="n">
        <v>16722205.762536</v>
      </c>
      <c r="J95" s="3" t="n">
        <v>0.165683</v>
      </c>
      <c r="K95" s="4" t="n">
        <v>100928771.148711</v>
      </c>
      <c r="L95" s="5" t="n">
        <v>4225001</v>
      </c>
      <c r="M95" s="6" t="n">
        <v>23.888461</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CUX6</t>
        </is>
      </c>
      <c r="U95" t="inlineStr">
        <is>
          <t>Future</t>
        </is>
      </c>
      <c r="AB95" s="8" t="inlineStr">
        <is>
          <t>TRSMQ0001</t>
        </is>
      </c>
      <c r="AG95" s="6" t="n">
        <v>23.887814</v>
      </c>
    </row>
    <row r="96">
      <c r="A96" t="inlineStr">
        <is>
          <t>CCOM</t>
        </is>
      </c>
      <c r="B96" t="inlineStr">
        <is>
          <t>SHF Copper</t>
        </is>
      </c>
      <c r="C96" t="inlineStr">
        <is>
          <t>CUZ6 Comdty</t>
        </is>
      </c>
      <c r="F96" t="inlineStr">
        <is>
          <t>CUZ6 Comdty</t>
        </is>
      </c>
      <c r="G96" s="1" t="n">
        <v>66</v>
      </c>
      <c r="H96" s="1" t="n">
        <v>16258.054959</v>
      </c>
      <c r="I96" s="2" t="n">
        <v>5365158.136434</v>
      </c>
      <c r="J96" s="3" t="n">
        <v>0.053158</v>
      </c>
      <c r="K96" s="4" t="n">
        <v>100928771.148711</v>
      </c>
      <c r="L96" s="5" t="n">
        <v>4225001</v>
      </c>
      <c r="M96" s="6" t="n">
        <v>23.888461</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CUZ6</t>
        </is>
      </c>
      <c r="U96" t="inlineStr">
        <is>
          <t>Future</t>
        </is>
      </c>
      <c r="AB96" s="8" t="inlineStr">
        <is>
          <t>TRSMQ0001</t>
        </is>
      </c>
      <c r="AG96" s="6" t="n">
        <v>23.887814</v>
      </c>
    </row>
    <row r="97">
      <c r="A97" t="inlineStr">
        <is>
          <t>CCOM</t>
        </is>
      </c>
      <c r="B97" t="inlineStr">
        <is>
          <t>SHF Fuel Oil</t>
        </is>
      </c>
      <c r="C97" t="inlineStr">
        <is>
          <t>FOF7 Comdty</t>
        </is>
      </c>
      <c r="F97" t="inlineStr">
        <is>
          <t>FOF7 Comdty</t>
        </is>
      </c>
      <c r="G97" s="1" t="n">
        <v>803</v>
      </c>
      <c r="H97" s="1" t="n">
        <v>588.400859</v>
      </c>
      <c r="I97" s="2" t="n">
        <v>4724858.899341</v>
      </c>
      <c r="J97" s="3" t="n">
        <v>0.046814</v>
      </c>
      <c r="K97" s="4" t="n">
        <v>100928771.148711</v>
      </c>
      <c r="L97" s="5" t="n">
        <v>4225001</v>
      </c>
      <c r="M97" s="6" t="n">
        <v>23.888461</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FOF7</t>
        </is>
      </c>
      <c r="U97" t="inlineStr">
        <is>
          <t>Future</t>
        </is>
      </c>
      <c r="AB97" s="8" t="inlineStr">
        <is>
          <t>TRSMQ0001</t>
        </is>
      </c>
      <c r="AG97" s="6" t="n">
        <v>23.887814</v>
      </c>
    </row>
    <row r="98">
      <c r="A98" t="inlineStr">
        <is>
          <t>CCOM</t>
        </is>
      </c>
      <c r="B98" t="inlineStr">
        <is>
          <t>DCE Iron Ore</t>
        </is>
      </c>
      <c r="C98" t="inlineStr">
        <is>
          <t>IOEF7 Comdty</t>
        </is>
      </c>
      <c r="F98" t="inlineStr">
        <is>
          <t>IOEF7 Comdty</t>
        </is>
      </c>
      <c r="G98" s="1" t="n">
        <v>-507</v>
      </c>
      <c r="H98" s="1" t="n">
        <v>105.695874</v>
      </c>
      <c r="I98" s="2" t="n">
        <v>-5358780.83105</v>
      </c>
      <c r="J98" s="3" t="n">
        <v>-0.053095</v>
      </c>
      <c r="K98" s="4" t="n">
        <v>100928771.148711</v>
      </c>
      <c r="L98" s="5" t="n">
        <v>4225001</v>
      </c>
      <c r="M98" s="6" t="n">
        <v>23.888461</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IOEF7</t>
        </is>
      </c>
      <c r="U98" t="inlineStr">
        <is>
          <t>Future</t>
        </is>
      </c>
      <c r="AB98" s="8" t="inlineStr">
        <is>
          <t>TRSMQ0001</t>
        </is>
      </c>
      <c r="AG98" s="6" t="n">
        <v>23.887814</v>
      </c>
    </row>
    <row r="99">
      <c r="A99" t="inlineStr">
        <is>
          <t>CCOM</t>
        </is>
      </c>
      <c r="B99" t="inlineStr">
        <is>
          <t>DCE LPG</t>
        </is>
      </c>
      <c r="C99" t="inlineStr">
        <is>
          <t>PGRZ6 Comdty</t>
        </is>
      </c>
      <c r="F99" t="inlineStr">
        <is>
          <t>PGRZ6 Comdty</t>
        </is>
      </c>
      <c r="G99" s="1" t="n">
        <v>376</v>
      </c>
      <c r="H99" s="1" t="n">
        <v>957.410562</v>
      </c>
      <c r="I99" s="2" t="n">
        <v>7199727.427598</v>
      </c>
      <c r="J99" s="3" t="n">
        <v>0.071335</v>
      </c>
      <c r="K99" s="4" t="n">
        <v>100928771.148711</v>
      </c>
      <c r="L99" s="5" t="n">
        <v>4225001</v>
      </c>
      <c r="M99" s="6" t="n">
        <v>23.888461</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PGRZ6</t>
        </is>
      </c>
      <c r="U99" t="inlineStr">
        <is>
          <t>Future</t>
        </is>
      </c>
      <c r="AB99" s="8" t="inlineStr">
        <is>
          <t>TRSMQ0001</t>
        </is>
      </c>
      <c r="AG99" s="6" t="n">
        <v>23.887814</v>
      </c>
    </row>
    <row r="100">
      <c r="A100" t="inlineStr">
        <is>
          <t>CCOM</t>
        </is>
      </c>
      <c r="B100" t="inlineStr">
        <is>
          <t>ZCE PTA</t>
        </is>
      </c>
      <c r="C100" t="inlineStr">
        <is>
          <t>PTF7 Comdty</t>
        </is>
      </c>
      <c r="F100" t="inlineStr">
        <is>
          <t>PTF7 Comdty</t>
        </is>
      </c>
      <c r="G100" s="1" t="n">
        <v>537</v>
      </c>
      <c r="H100" s="1" t="n">
        <v>939.18969</v>
      </c>
      <c r="I100" s="2" t="n">
        <v>2521724.316717</v>
      </c>
      <c r="J100" s="3" t="n">
        <v>0.024985</v>
      </c>
      <c r="K100" s="4" t="n">
        <v>100928771.148711</v>
      </c>
      <c r="L100" s="5" t="n">
        <v>4225001</v>
      </c>
      <c r="M100" s="6" t="n">
        <v>23.888461</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PTF7</t>
        </is>
      </c>
      <c r="U100" t="inlineStr">
        <is>
          <t>Future</t>
        </is>
      </c>
      <c r="AB100" s="8" t="inlineStr">
        <is>
          <t>TRSMQ0001</t>
        </is>
      </c>
      <c r="AG100" s="6" t="n">
        <v>23.887814</v>
      </c>
    </row>
    <row r="101">
      <c r="A101" t="inlineStr">
        <is>
          <t>CCOM</t>
        </is>
      </c>
      <c r="B101" t="inlineStr">
        <is>
          <t>SHF Rubber</t>
        </is>
      </c>
      <c r="C101" t="inlineStr">
        <is>
          <t>RTF7 Comdty</t>
        </is>
      </c>
      <c r="F101" t="inlineStr">
        <is>
          <t>RTF7 Comdty</t>
        </is>
      </c>
      <c r="G101" s="1" t="n">
        <v>187</v>
      </c>
      <c r="H101" s="1" t="n">
        <v>2903.48863</v>
      </c>
      <c r="I101" s="2" t="n">
        <v>5429523.738982</v>
      </c>
      <c r="J101" s="3" t="n">
        <v>0.053796</v>
      </c>
      <c r="K101" s="4" t="n">
        <v>100928771.148711</v>
      </c>
      <c r="L101" s="5" t="n">
        <v>4225001</v>
      </c>
      <c r="M101" s="6" t="n">
        <v>23.888461</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RTF7</t>
        </is>
      </c>
      <c r="U101" t="inlineStr">
        <is>
          <t>Future</t>
        </is>
      </c>
      <c r="AB101" s="8" t="inlineStr">
        <is>
          <t>TRSMQ0001</t>
        </is>
      </c>
      <c r="AG101" s="6" t="n">
        <v>23.887814</v>
      </c>
    </row>
    <row r="102">
      <c r="A102" t="inlineStr">
        <is>
          <t>CCOM</t>
        </is>
      </c>
      <c r="B102" t="inlineStr">
        <is>
          <t>INE Crude Oil</t>
        </is>
      </c>
      <c r="C102" t="inlineStr">
        <is>
          <t>SCPZ6 Comdty</t>
        </is>
      </c>
      <c r="F102" t="inlineStr">
        <is>
          <t>SCPZ6 Comdty</t>
        </is>
      </c>
      <c r="G102" s="1" t="n">
        <v>56</v>
      </c>
      <c r="H102" s="1" t="n">
        <v>102.97015</v>
      </c>
      <c r="I102" s="2" t="n">
        <v>5766328.420117</v>
      </c>
      <c r="J102" s="3" t="n">
        <v>0.057133</v>
      </c>
      <c r="K102" s="4" t="n">
        <v>100928771.148711</v>
      </c>
      <c r="L102" s="5" t="n">
        <v>4225001</v>
      </c>
      <c r="M102" s="6" t="n">
        <v>23.888461</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SCPZ6</t>
        </is>
      </c>
      <c r="U102" t="inlineStr">
        <is>
          <t>Future</t>
        </is>
      </c>
      <c r="AB102" s="8" t="inlineStr">
        <is>
          <t>TRSMQ0001</t>
        </is>
      </c>
      <c r="AG102" s="6" t="n">
        <v>23.887814</v>
      </c>
    </row>
    <row r="103">
      <c r="A103" t="inlineStr">
        <is>
          <t>CCOM</t>
        </is>
      </c>
      <c r="B103" t="inlineStr">
        <is>
          <t>INE LS Fuel Oil</t>
        </is>
      </c>
      <c r="C103" t="inlineStr">
        <is>
          <t>SLSZ6 Comdty</t>
        </is>
      </c>
      <c r="F103" t="inlineStr">
        <is>
          <t>SLSZ6 Comdty</t>
        </is>
      </c>
      <c r="G103" s="1" t="n">
        <v>1278</v>
      </c>
      <c r="H103" s="1" t="n">
        <v>789.867417</v>
      </c>
      <c r="I103" s="2" t="n">
        <v>10094505.592178</v>
      </c>
      <c r="J103" s="3" t="n">
        <v>0.100016</v>
      </c>
      <c r="K103" s="4" t="n">
        <v>100928771.148711</v>
      </c>
      <c r="L103" s="5" t="n">
        <v>4225001</v>
      </c>
      <c r="M103" s="6" t="n">
        <v>23.888461</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SLSZ6</t>
        </is>
      </c>
      <c r="U103" t="inlineStr">
        <is>
          <t>Future</t>
        </is>
      </c>
      <c r="AB103" s="8" t="inlineStr">
        <is>
          <t>TRSMQ0001</t>
        </is>
      </c>
      <c r="AG103" s="6" t="n">
        <v>23.887814</v>
      </c>
    </row>
    <row r="104">
      <c r="A104" t="inlineStr">
        <is>
          <t>CCOM</t>
        </is>
      </c>
      <c r="B104" t="inlineStr">
        <is>
          <t>SHF Nickel</t>
        </is>
      </c>
      <c r="C104" t="inlineStr">
        <is>
          <t>XIIF7 Comdty</t>
        </is>
      </c>
      <c r="F104" t="inlineStr">
        <is>
          <t>XIIF7 Comdty</t>
        </is>
      </c>
      <c r="G104" s="1" t="n">
        <v>-267</v>
      </c>
      <c r="H104" s="1" t="n">
        <v>18640.100733</v>
      </c>
      <c r="I104" s="2" t="n">
        <v>-4976906.895785</v>
      </c>
      <c r="J104" s="3" t="n">
        <v>-0.049311</v>
      </c>
      <c r="K104" s="4" t="n">
        <v>100928771.148711</v>
      </c>
      <c r="L104" s="5" t="n">
        <v>4225001</v>
      </c>
      <c r="M104" s="6" t="n">
        <v>23.888461</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XIIF7</t>
        </is>
      </c>
      <c r="U104" t="inlineStr">
        <is>
          <t>Future</t>
        </is>
      </c>
      <c r="AB104" s="8" t="inlineStr">
        <is>
          <t>TRSMQ0001</t>
        </is>
      </c>
      <c r="AG104" s="6" t="n">
        <v>23.887814</v>
      </c>
    </row>
    <row r="105">
      <c r="A105" t="inlineStr">
        <is>
          <t>CCOM</t>
        </is>
      </c>
      <c r="B105" t="inlineStr">
        <is>
          <t>SHF Nickel</t>
        </is>
      </c>
      <c r="C105" t="inlineStr">
        <is>
          <t>XIIX6 Comdty</t>
        </is>
      </c>
      <c r="F105" t="inlineStr">
        <is>
          <t>XIIX6 Comdty</t>
        </is>
      </c>
      <c r="G105" s="1" t="n">
        <v>-165</v>
      </c>
      <c r="H105" s="1" t="n">
        <v>18564.550774</v>
      </c>
      <c r="I105" s="2" t="n">
        <v>-3063150.877713</v>
      </c>
      <c r="J105" s="3" t="n">
        <v>-0.03035</v>
      </c>
      <c r="K105" s="4" t="n">
        <v>100928771.148711</v>
      </c>
      <c r="L105" s="5" t="n">
        <v>4225001</v>
      </c>
      <c r="M105" s="6" t="n">
        <v>23.888461</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XIIX6</t>
        </is>
      </c>
      <c r="U105" t="inlineStr">
        <is>
          <t>Future</t>
        </is>
      </c>
      <c r="AB105" s="8" t="inlineStr">
        <is>
          <t>TRSMQ0001</t>
        </is>
      </c>
      <c r="AG105" s="6" t="n">
        <v>23.887814</v>
      </c>
    </row>
    <row r="106">
      <c r="A106" t="inlineStr">
        <is>
          <t>CCOM</t>
        </is>
      </c>
      <c r="B106" t="inlineStr">
        <is>
          <t>SHF Tin</t>
        </is>
      </c>
      <c r="C106" t="inlineStr">
        <is>
          <t>XOOF7 Comdty</t>
        </is>
      </c>
      <c r="F106" t="inlineStr">
        <is>
          <t>XOOF7 Comdty</t>
        </is>
      </c>
      <c r="G106" s="1" t="n">
        <v>46</v>
      </c>
      <c r="H106" s="1" t="n">
        <v>61127.323902</v>
      </c>
      <c r="I106" s="2" t="n">
        <v>2811856.899489</v>
      </c>
      <c r="J106" s="3" t="n">
        <v>0.02786</v>
      </c>
      <c r="K106" s="4" t="n">
        <v>100928771.148711</v>
      </c>
      <c r="L106" s="5" t="n">
        <v>4225001</v>
      </c>
      <c r="M106" s="6" t="n">
        <v>23.888461</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XOOF7</t>
        </is>
      </c>
      <c r="U106" t="inlineStr">
        <is>
          <t>Future</t>
        </is>
      </c>
      <c r="AB106" s="8" t="inlineStr">
        <is>
          <t>TRSMQ0001</t>
        </is>
      </c>
      <c r="AG106" s="6" t="n">
        <v>23.887814</v>
      </c>
    </row>
    <row r="107">
      <c r="A107" t="inlineStr">
        <is>
          <t>CCOM</t>
        </is>
      </c>
      <c r="B107" t="inlineStr">
        <is>
          <t>SHF Tin</t>
        </is>
      </c>
      <c r="C107" t="inlineStr">
        <is>
          <t>XOOZ6 Comdty</t>
        </is>
      </c>
      <c r="F107" t="inlineStr">
        <is>
          <t>XOOZ6 Comdty</t>
        </is>
      </c>
      <c r="G107" s="1" t="n">
        <v>106</v>
      </c>
      <c r="H107" s="1" t="n">
        <v>61195.467002</v>
      </c>
      <c r="I107" s="2" t="n">
        <v>6486719.502259</v>
      </c>
      <c r="J107" s="3" t="n">
        <v>0.06426999999999999</v>
      </c>
      <c r="K107" s="4" t="n">
        <v>100928771.148711</v>
      </c>
      <c r="L107" s="5" t="n">
        <v>4225001</v>
      </c>
      <c r="M107" s="6" t="n">
        <v>23.888461</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XOOZ6</t>
        </is>
      </c>
      <c r="U107" t="inlineStr">
        <is>
          <t>Future</t>
        </is>
      </c>
      <c r="AB107" s="8" t="inlineStr">
        <is>
          <t>TRSMQ0001</t>
        </is>
      </c>
      <c r="AG107" s="6" t="n">
        <v>23.887814</v>
      </c>
    </row>
    <row r="108">
      <c r="A108" t="inlineStr">
        <is>
          <t>CCOM</t>
        </is>
      </c>
      <c r="B108" t="inlineStr">
        <is>
          <t>ZCE Methanol</t>
        </is>
      </c>
      <c r="C108" t="inlineStr">
        <is>
          <t>ZMEF7 Comdty</t>
        </is>
      </c>
      <c r="F108" t="inlineStr">
        <is>
          <t>ZMEF7 Comdty</t>
        </is>
      </c>
      <c r="G108" s="1" t="n">
        <v>577</v>
      </c>
      <c r="H108" s="1" t="n">
        <v>438.486038</v>
      </c>
      <c r="I108" s="2" t="n">
        <v>2530064.439671</v>
      </c>
      <c r="J108" s="3" t="n">
        <v>0.025068</v>
      </c>
      <c r="K108" s="4" t="n">
        <v>100928771.148711</v>
      </c>
      <c r="L108" s="5" t="n">
        <v>4225001</v>
      </c>
      <c r="M108" s="6" t="n">
        <v>23.888461</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ZMEF7</t>
        </is>
      </c>
      <c r="U108" t="inlineStr">
        <is>
          <t>Future</t>
        </is>
      </c>
      <c r="AB108" s="8" t="inlineStr">
        <is>
          <t>TRSMQ0001</t>
        </is>
      </c>
      <c r="AG108" s="6" t="n">
        <v>23.887814</v>
      </c>
    </row>
    <row r="109">
      <c r="A109" t="inlineStr">
        <is>
          <t>CCOM</t>
        </is>
      </c>
      <c r="B109" t="inlineStr">
        <is>
          <t>ZCE Methanol</t>
        </is>
      </c>
      <c r="C109" t="inlineStr">
        <is>
          <t>ZMEX6 Comdty</t>
        </is>
      </c>
      <c r="F109" t="inlineStr">
        <is>
          <t>ZMEX6 Comdty</t>
        </is>
      </c>
      <c r="G109" s="1" t="n">
        <v>541</v>
      </c>
      <c r="H109" s="1" t="n">
        <v>472.705726</v>
      </c>
      <c r="I109" s="2" t="n">
        <v>2557337.974965</v>
      </c>
      <c r="J109" s="3" t="n">
        <v>0.025338</v>
      </c>
      <c r="K109" s="4" t="n">
        <v>100928771.148711</v>
      </c>
      <c r="L109" s="5" t="n">
        <v>4225001</v>
      </c>
      <c r="M109" s="6" t="n">
        <v>23.888461</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ZMEX6</t>
        </is>
      </c>
      <c r="U109" t="inlineStr">
        <is>
          <t>Future</t>
        </is>
      </c>
      <c r="AB109" s="8" t="inlineStr">
        <is>
          <t>TRSMQ0001</t>
        </is>
      </c>
      <c r="AG109" s="6" t="n">
        <v>23.887814</v>
      </c>
    </row>
    <row r="110">
      <c r="A110" t="inlineStr">
        <is>
          <t>CCOM</t>
        </is>
      </c>
      <c r="B110" t="inlineStr">
        <is>
          <t>ZCE Rapeoil</t>
        </is>
      </c>
      <c r="C110" t="inlineStr">
        <is>
          <t>ZROF7 Comdty</t>
        </is>
      </c>
      <c r="F110" t="inlineStr">
        <is>
          <t>ZROF7 Comdty</t>
        </is>
      </c>
      <c r="G110" s="1" t="n">
        <v>343</v>
      </c>
      <c r="H110" s="1" t="n">
        <v>1520.479964</v>
      </c>
      <c r="I110" s="2" t="n">
        <v>5215246.278053</v>
      </c>
      <c r="J110" s="3" t="n">
        <v>0.051673</v>
      </c>
      <c r="K110" s="4" t="n">
        <v>100928771.148711</v>
      </c>
      <c r="L110" s="5" t="n">
        <v>4225001</v>
      </c>
      <c r="M110" s="6" t="n">
        <v>23.888461</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ZROF7</t>
        </is>
      </c>
      <c r="U110" t="inlineStr">
        <is>
          <t>Future</t>
        </is>
      </c>
      <c r="AB110" s="8" t="inlineStr">
        <is>
          <t>TRSMQ0001</t>
        </is>
      </c>
      <c r="AG110" s="6" t="n">
        <v>23.887814</v>
      </c>
    </row>
    <row r="111">
      <c r="A111" t="inlineStr">
        <is>
          <t>CCOM</t>
        </is>
      </c>
      <c r="B111" t="inlineStr">
        <is>
          <t>ZCE Rapemeal</t>
        </is>
      </c>
      <c r="C111" t="inlineStr">
        <is>
          <t>ZRRF7 Comdty</t>
        </is>
      </c>
      <c r="F111" t="inlineStr">
        <is>
          <t>ZRRF7 Comdty</t>
        </is>
      </c>
      <c r="G111" s="1" t="n">
        <v>2603</v>
      </c>
      <c r="H111" s="1" t="n">
        <v>349.603733</v>
      </c>
      <c r="I111" s="2" t="n">
        <v>9100185.171468999</v>
      </c>
      <c r="J111" s="3" t="n">
        <v>0.09016399999999999</v>
      </c>
      <c r="K111" s="4" t="n">
        <v>100928771.148711</v>
      </c>
      <c r="L111" s="5" t="n">
        <v>4225001</v>
      </c>
      <c r="M111" s="6" t="n">
        <v>23.888461</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ZRRF7</t>
        </is>
      </c>
      <c r="U111" t="inlineStr">
        <is>
          <t>Future</t>
        </is>
      </c>
      <c r="AB111" s="8" t="inlineStr">
        <is>
          <t>TRSMQ0001</t>
        </is>
      </c>
      <c r="AG111" s="6" t="n">
        <v>23.887814</v>
      </c>
    </row>
    <row r="112">
      <c r="A112" t="inlineStr">
        <is>
          <t>CCOM</t>
        </is>
      </c>
      <c r="B112" t="inlineStr">
        <is>
          <t>SHF Stainless Steel</t>
        </is>
      </c>
      <c r="C112" t="inlineStr">
        <is>
          <t>ZSTX6 Comdty</t>
        </is>
      </c>
      <c r="F112" t="inlineStr">
        <is>
          <t>ZSTX6 Comdty</t>
        </is>
      </c>
      <c r="G112" s="1" t="n">
        <v>-473</v>
      </c>
      <c r="H112" s="1" t="n">
        <v>2046.515073</v>
      </c>
      <c r="I112" s="2" t="n">
        <v>-4840008.147545</v>
      </c>
      <c r="J112" s="3" t="n">
        <v>-0.047955</v>
      </c>
      <c r="K112" s="4" t="n">
        <v>100928771.148711</v>
      </c>
      <c r="L112" s="5" t="n">
        <v>4225001</v>
      </c>
      <c r="M112" s="6" t="n">
        <v>23.888461</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ZSTX6</t>
        </is>
      </c>
      <c r="U112" t="inlineStr">
        <is>
          <t>Future</t>
        </is>
      </c>
      <c r="AB112" s="8" t="inlineStr">
        <is>
          <t>TRSMQ0001</t>
        </is>
      </c>
      <c r="AG112" s="6" t="n">
        <v>23.887814</v>
      </c>
    </row>
    <row r="113">
      <c r="A113" t="inlineStr">
        <is>
          <t>CCOM</t>
        </is>
      </c>
      <c r="B113" t="inlineStr">
        <is>
          <t>ZCE Poly Staple Fiber</t>
        </is>
      </c>
      <c r="C113" t="inlineStr">
        <is>
          <t>ZZPF7 Comdty</t>
        </is>
      </c>
      <c r="F113" t="inlineStr">
        <is>
          <t>ZZPF7 Comdty</t>
        </is>
      </c>
      <c r="G113" s="1" t="n">
        <v>322</v>
      </c>
      <c r="H113" s="1" t="n">
        <v>1172.653877</v>
      </c>
      <c r="I113" s="2" t="n">
        <v>1887972.74276</v>
      </c>
      <c r="J113" s="3" t="n">
        <v>0.018706</v>
      </c>
      <c r="K113" s="4" t="n">
        <v>100928771.148711</v>
      </c>
      <c r="L113" s="5" t="n">
        <v>4225001</v>
      </c>
      <c r="M113" s="6" t="n">
        <v>23.888461</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ZZPF7</t>
        </is>
      </c>
      <c r="U113" t="inlineStr">
        <is>
          <t>Future</t>
        </is>
      </c>
      <c r="AB113" s="8" t="inlineStr">
        <is>
          <t>TRSMQ0001</t>
        </is>
      </c>
      <c r="AG113" s="6" t="n">
        <v>23.887814</v>
      </c>
    </row>
    <row r="114">
      <c r="A114" t="inlineStr">
        <is>
          <t>CCOM</t>
        </is>
      </c>
      <c r="B114" t="inlineStr">
        <is>
          <t>ZCE Poly Staple Fiber</t>
        </is>
      </c>
      <c r="C114" t="inlineStr">
        <is>
          <t>ZZPZ6 Comdty</t>
        </is>
      </c>
      <c r="F114" t="inlineStr">
        <is>
          <t>ZZPZ6 Comdty</t>
        </is>
      </c>
      <c r="G114" s="1" t="n">
        <v>449</v>
      </c>
      <c r="H114" s="1" t="n">
        <v>1200.799941</v>
      </c>
      <c r="I114" s="2" t="n">
        <v>2695795.866973</v>
      </c>
      <c r="J114" s="3" t="n">
        <v>0.02671</v>
      </c>
      <c r="K114" s="4" t="n">
        <v>100928771.148711</v>
      </c>
      <c r="L114" s="5" t="n">
        <v>4225001</v>
      </c>
      <c r="M114" s="6" t="n">
        <v>23.888461</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ZZPZ6</t>
        </is>
      </c>
      <c r="U114" t="inlineStr">
        <is>
          <t>Future</t>
        </is>
      </c>
      <c r="AB114" s="8" t="inlineStr">
        <is>
          <t>TRSMQ0001</t>
        </is>
      </c>
      <c r="AG114" s="6" t="n">
        <v>23.887814</v>
      </c>
    </row>
    <row r="115">
      <c r="A115" t="inlineStr">
        <is>
          <t>CCOM</t>
        </is>
      </c>
      <c r="B115" t="inlineStr">
        <is>
          <t>TRS MQCP450E 0.00% 012727</t>
        </is>
      </c>
      <c r="C115" t="inlineStr">
        <is>
          <t>TRSMQ0001 00001</t>
        </is>
      </c>
      <c r="F115" t="inlineStr">
        <is>
          <t>TRSMQ0001 00001</t>
        </is>
      </c>
      <c r="G115" s="1" t="n">
        <v>-721150975</v>
      </c>
      <c r="H115" s="1" t="n">
        <v>0.99999386</v>
      </c>
      <c r="I115" s="2" t="n">
        <v>-107427635.6</v>
      </c>
      <c r="J115" s="3" t="n">
        <v>-1.06441941</v>
      </c>
      <c r="K115" s="4" t="n">
        <v>100928771.1487109</v>
      </c>
      <c r="L115" s="5" t="n">
        <v>4225001</v>
      </c>
      <c r="M115" s="6" t="n">
        <v>23.88846089</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T115" t="inlineStr">
        <is>
          <t>TRSMQ0001 00001</t>
        </is>
      </c>
      <c r="U115" t="inlineStr">
        <is>
          <t>Swap</t>
        </is>
      </c>
      <c r="AG115" s="6" t="n">
        <v>23.8878143</v>
      </c>
    </row>
    <row r="116">
      <c r="A116" t="inlineStr">
        <is>
          <t>CCOM</t>
        </is>
      </c>
      <c r="B116" t="inlineStr">
        <is>
          <t>B 1/28/27 Govt</t>
        </is>
      </c>
      <c r="C116" t="inlineStr">
        <is>
          <t>B 1/28/27 Govt</t>
        </is>
      </c>
      <c r="D116" t="inlineStr">
        <is>
          <t>BXW2BR8</t>
        </is>
      </c>
      <c r="E116" t="inlineStr">
        <is>
          <t>US912797VU85</t>
        </is>
      </c>
      <c r="F116" t="inlineStr">
        <is>
          <t>912797VU8</t>
        </is>
      </c>
      <c r="G116" s="1" t="n">
        <v>46750000</v>
      </c>
      <c r="H116" s="1" t="n">
        <v>98.608437</v>
      </c>
      <c r="I116" s="2" t="n">
        <v>46099444.3</v>
      </c>
      <c r="J116" s="3" t="n">
        <v>0.45676462</v>
      </c>
      <c r="K116" s="4" t="n">
        <v>100928771.1487109</v>
      </c>
      <c r="L116" s="5" t="n">
        <v>4225001</v>
      </c>
      <c r="M116" s="6" t="n">
        <v>23.88846089</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T116" t="inlineStr">
        <is>
          <t>912797VU8</t>
        </is>
      </c>
      <c r="U116" t="inlineStr">
        <is>
          <t>Treasury Bill</t>
        </is>
      </c>
      <c r="AG116" s="6" t="n">
        <v>23.8878143</v>
      </c>
    </row>
    <row r="117">
      <c r="A117" t="inlineStr">
        <is>
          <t>CCOM</t>
        </is>
      </c>
      <c r="B117" t="inlineStr">
        <is>
          <t>B 10/15/26 Govt</t>
        </is>
      </c>
      <c r="C117" t="inlineStr">
        <is>
          <t>B 10/15/26 Govt</t>
        </is>
      </c>
      <c r="D117" t="inlineStr">
        <is>
          <t>BTWQYX9</t>
        </is>
      </c>
      <c r="E117" t="inlineStr">
        <is>
          <t>US912797UK13</t>
        </is>
      </c>
      <c r="F117" t="inlineStr">
        <is>
          <t>912797UK1</t>
        </is>
      </c>
      <c r="G117" s="1" t="n">
        <v>3850000</v>
      </c>
      <c r="H117" s="1" t="n">
        <v>99.81712</v>
      </c>
      <c r="I117" s="2" t="n">
        <v>3842959.12</v>
      </c>
      <c r="J117" s="3" t="n">
        <v>0.03807698</v>
      </c>
      <c r="K117" s="4" t="n">
        <v>100928771.1487109</v>
      </c>
      <c r="L117" s="5" t="n">
        <v>4225001</v>
      </c>
      <c r="M117" s="6" t="n">
        <v>23.88846089</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T117" t="inlineStr">
        <is>
          <t>912797UK1</t>
        </is>
      </c>
      <c r="U117" t="inlineStr">
        <is>
          <t>Treasury Bill</t>
        </is>
      </c>
      <c r="AG117" s="6" t="n">
        <v>23.8878143</v>
      </c>
    </row>
    <row r="118">
      <c r="A118" t="inlineStr">
        <is>
          <t>CCOM</t>
        </is>
      </c>
      <c r="B118" t="inlineStr">
        <is>
          <t>B 12/31/26 Govt</t>
        </is>
      </c>
      <c r="C118" t="inlineStr">
        <is>
          <t>B 12/31/26 Govt</t>
        </is>
      </c>
      <c r="D118" t="inlineStr">
        <is>
          <t>BNVVYP5</t>
        </is>
      </c>
      <c r="E118" t="inlineStr">
        <is>
          <t>US912797VJ31</t>
        </is>
      </c>
      <c r="F118" t="inlineStr">
        <is>
          <t>912797VJ3</t>
        </is>
      </c>
      <c r="G118" s="1" t="n">
        <v>51600000</v>
      </c>
      <c r="H118" s="1" t="n">
        <v>98.929608</v>
      </c>
      <c r="I118" s="2" t="n">
        <v>51047677.73</v>
      </c>
      <c r="J118" s="3" t="n">
        <v>0.50579294</v>
      </c>
      <c r="K118" s="4" t="n">
        <v>100928771.1487109</v>
      </c>
      <c r="L118" s="5" t="n">
        <v>4225001</v>
      </c>
      <c r="M118" s="6" t="n">
        <v>23.88846089</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T118" t="inlineStr">
        <is>
          <t>912797VJ3</t>
        </is>
      </c>
      <c r="U118" t="inlineStr">
        <is>
          <t>Treasury Bill</t>
        </is>
      </c>
      <c r="AG118" s="6" t="n">
        <v>23.8878143</v>
      </c>
    </row>
    <row r="119">
      <c r="A119" t="inlineStr">
        <is>
          <t>CCOM</t>
        </is>
      </c>
      <c r="B119" t="inlineStr">
        <is>
          <t>B 3/11/27 Govt</t>
        </is>
      </c>
      <c r="C119" t="inlineStr">
        <is>
          <t>B 3/11/27 Govt</t>
        </is>
      </c>
      <c r="D119" t="inlineStr">
        <is>
          <t>BXXNSH9</t>
        </is>
      </c>
      <c r="E119" t="inlineStr">
        <is>
          <t>US912797WK94</t>
        </is>
      </c>
      <c r="F119" t="inlineStr">
        <is>
          <t>912797WK9</t>
        </is>
      </c>
      <c r="G119" s="1" t="n">
        <v>2200000</v>
      </c>
      <c r="H119" s="1" t="n">
        <v>98.098056</v>
      </c>
      <c r="I119" s="2" t="n">
        <v>2158157.23</v>
      </c>
      <c r="J119" s="3" t="n">
        <v>0.02138355</v>
      </c>
      <c r="K119" s="4" t="n">
        <v>100928771.1487109</v>
      </c>
      <c r="L119" s="5" t="n">
        <v>4225001</v>
      </c>
      <c r="M119" s="6" t="n">
        <v>23.88846089</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T119" t="inlineStr">
        <is>
          <t>912797WK9</t>
        </is>
      </c>
      <c r="U119" t="inlineStr">
        <is>
          <t>Treasury Bill</t>
        </is>
      </c>
      <c r="AG119" s="6" t="n">
        <v>23.8878143</v>
      </c>
    </row>
    <row r="120">
      <c r="A120" t="inlineStr">
        <is>
          <t>CCOM</t>
        </is>
      </c>
      <c r="B120" t="inlineStr">
        <is>
          <t>Cash</t>
        </is>
      </c>
      <c r="C120" t="inlineStr">
        <is>
          <t>Cash</t>
        </is>
      </c>
      <c r="G120" s="1" t="n">
        <v>-348241.68128911</v>
      </c>
      <c r="H120" s="1" t="n">
        <v>1</v>
      </c>
      <c r="I120" s="2" t="n">
        <v>-348241.68128911</v>
      </c>
      <c r="J120" s="3" t="n">
        <v>-0.00345046</v>
      </c>
      <c r="K120" s="4" t="n">
        <v>100928771.1487109</v>
      </c>
      <c r="L120" s="5" t="n">
        <v>4225001</v>
      </c>
      <c r="M120" s="6" t="n">
        <v>23.88846089</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T120" t="inlineStr">
        <is>
          <t>Cash</t>
        </is>
      </c>
      <c r="U120" t="inlineStr">
        <is>
          <t>Cash</t>
        </is>
      </c>
      <c r="AG120" s="6" t="n">
        <v>23.8878143</v>
      </c>
    </row>
    <row r="121">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row>
    <row r="122">
      <c r="A122" t="inlineStr">
        <is>
          <t>CDX</t>
        </is>
      </c>
      <c r="B122" t="inlineStr">
        <is>
          <t>TRS HYG SOFR -65 101526</t>
        </is>
      </c>
      <c r="C122" t="inlineStr">
        <is>
          <t>HYG US Equity</t>
        </is>
      </c>
      <c r="F122" t="inlineStr">
        <is>
          <t>TRSNM0001</t>
        </is>
      </c>
      <c r="G122" s="1" t="n">
        <v>1314894</v>
      </c>
      <c r="H122" s="1" t="n">
        <v>77.86</v>
      </c>
      <c r="I122" s="2" t="n">
        <v>102377646.84</v>
      </c>
      <c r="J122" s="3" t="n">
        <v>0.3106679</v>
      </c>
      <c r="K122" s="4" t="n">
        <v>329547379.7903354</v>
      </c>
      <c r="L122" s="5" t="n">
        <v>16225001</v>
      </c>
      <c r="M122" s="6" t="n">
        <v>20.31108533</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T122" t="inlineStr">
        <is>
          <t>TRSNM0001</t>
        </is>
      </c>
      <c r="U122" t="inlineStr">
        <is>
          <t>Swap</t>
        </is>
      </c>
      <c r="AG122" s="6" t="n">
        <v>20.31065942</v>
      </c>
    </row>
    <row r="123">
      <c r="A123" t="inlineStr">
        <is>
          <t>CDX</t>
        </is>
      </c>
      <c r="B123" t="inlineStr">
        <is>
          <t>TRS HYG SOFR -70 051427</t>
        </is>
      </c>
      <c r="C123" t="inlineStr">
        <is>
          <t>HYG US Equity</t>
        </is>
      </c>
      <c r="F123" t="inlineStr">
        <is>
          <t>TRSMS0001</t>
        </is>
      </c>
      <c r="G123" s="1" t="n">
        <v>1502500</v>
      </c>
      <c r="H123" s="1" t="n">
        <v>77.86</v>
      </c>
      <c r="I123" s="2" t="n">
        <v>116984650</v>
      </c>
      <c r="J123" s="3" t="n">
        <v>0.35499327</v>
      </c>
      <c r="K123" s="4" t="n">
        <v>329547379.7903354</v>
      </c>
      <c r="L123" s="5" t="n">
        <v>16225001</v>
      </c>
      <c r="M123" s="6" t="n">
        <v>20.31108533</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T123" t="inlineStr">
        <is>
          <t>TRSMS0001</t>
        </is>
      </c>
      <c r="U123" t="inlineStr">
        <is>
          <t>Swap</t>
        </is>
      </c>
      <c r="AG123" s="6" t="n">
        <v>20.31065942</v>
      </c>
    </row>
    <row r="124">
      <c r="A124" t="inlineStr">
        <is>
          <t>CDX</t>
        </is>
      </c>
      <c r="B124" t="inlineStr">
        <is>
          <t>TRS HYG SOFR -65 111626</t>
        </is>
      </c>
      <c r="C124" t="inlineStr">
        <is>
          <t>HYG US Equity</t>
        </is>
      </c>
      <c r="F124" t="inlineStr">
        <is>
          <t>TRSCI0013</t>
        </is>
      </c>
      <c r="G124" s="1" t="n">
        <v>1405641</v>
      </c>
      <c r="H124" s="1" t="n">
        <v>77.86</v>
      </c>
      <c r="I124" s="2" t="n">
        <v>109443208.26</v>
      </c>
      <c r="J124" s="3" t="n">
        <v>0.33210855</v>
      </c>
      <c r="K124" s="4" t="n">
        <v>329547379.7903354</v>
      </c>
      <c r="L124" s="5" t="n">
        <v>16225001</v>
      </c>
      <c r="M124" s="6" t="n">
        <v>20.31108533</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T124" t="inlineStr">
        <is>
          <t>TRSCI0013</t>
        </is>
      </c>
      <c r="U124" t="inlineStr">
        <is>
          <t>Swap</t>
        </is>
      </c>
      <c r="AG124" s="6" t="n">
        <v>20.31065942</v>
      </c>
    </row>
    <row r="125">
      <c r="A125" t="inlineStr">
        <is>
          <t>CDX</t>
        </is>
      </c>
      <c r="B125" t="inlineStr">
        <is>
          <t>TRS HYG SOFR -65 111626</t>
        </is>
      </c>
      <c r="C125" t="inlineStr">
        <is>
          <t>TRSCI0013 00001</t>
        </is>
      </c>
      <c r="F125" t="inlineStr">
        <is>
          <t>TRSCI0013 00001</t>
        </is>
      </c>
      <c r="G125" s="1" t="n">
        <v>-110174141.58</v>
      </c>
      <c r="H125" s="1" t="n">
        <v>1</v>
      </c>
      <c r="I125" s="2" t="n">
        <v>-110174141.58</v>
      </c>
      <c r="J125" s="3" t="n">
        <v>-0.33432659</v>
      </c>
      <c r="K125" s="4" t="n">
        <v>329547379.7903354</v>
      </c>
      <c r="L125" s="5" t="n">
        <v>16225001</v>
      </c>
      <c r="M125" s="6" t="n">
        <v>20.31108533</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T125" t="inlineStr">
        <is>
          <t>TRSCI0013 00001</t>
        </is>
      </c>
      <c r="U125" t="inlineStr">
        <is>
          <t>Swap</t>
        </is>
      </c>
      <c r="AG125" s="6" t="n">
        <v>20.31065942</v>
      </c>
    </row>
    <row r="126">
      <c r="A126" t="inlineStr">
        <is>
          <t>CDX</t>
        </is>
      </c>
      <c r="B126" t="inlineStr">
        <is>
          <t>TRS HYG SOFR -70 051427</t>
        </is>
      </c>
      <c r="C126" t="inlineStr">
        <is>
          <t>TRSMS0001 00001</t>
        </is>
      </c>
      <c r="F126" t="inlineStr">
        <is>
          <t>TRSMS0001 00001</t>
        </is>
      </c>
      <c r="G126" s="1" t="n">
        <v>-117765950</v>
      </c>
      <c r="H126" s="1" t="n">
        <v>1</v>
      </c>
      <c r="I126" s="2" t="n">
        <v>-117765950</v>
      </c>
      <c r="J126" s="3" t="n">
        <v>-0.35736415</v>
      </c>
      <c r="K126" s="4" t="n">
        <v>329547379.7903354</v>
      </c>
      <c r="L126" s="5" t="n">
        <v>16225001</v>
      </c>
      <c r="M126" s="6" t="n">
        <v>20.31108533</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T126" t="inlineStr">
        <is>
          <t>TRSMS0001 00001</t>
        </is>
      </c>
      <c r="U126" t="inlineStr">
        <is>
          <t>Swap</t>
        </is>
      </c>
      <c r="AG126" s="6" t="n">
        <v>20.31065942</v>
      </c>
    </row>
    <row r="127">
      <c r="A127" t="inlineStr">
        <is>
          <t>CDX</t>
        </is>
      </c>
      <c r="B127" t="inlineStr">
        <is>
          <t>TRS HYG SOFR -65 101526</t>
        </is>
      </c>
      <c r="C127" t="inlineStr">
        <is>
          <t>TRSNM0001 00001</t>
        </is>
      </c>
      <c r="F127" t="inlineStr">
        <is>
          <t>TRSNM0001 00001</t>
        </is>
      </c>
      <c r="G127" s="1" t="n">
        <v>-103061391.72</v>
      </c>
      <c r="H127" s="1" t="n">
        <v>1</v>
      </c>
      <c r="I127" s="2" t="n">
        <v>-103061391.72</v>
      </c>
      <c r="J127" s="3" t="n">
        <v>-0.31274275</v>
      </c>
      <c r="K127" s="4" t="n">
        <v>329547379.7903354</v>
      </c>
      <c r="L127" s="5" t="n">
        <v>16225001</v>
      </c>
      <c r="M127" s="6" t="n">
        <v>20.31108533</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T127" t="inlineStr">
        <is>
          <t>TRSNM0001 00001</t>
        </is>
      </c>
      <c r="U127" t="inlineStr">
        <is>
          <t>Swap</t>
        </is>
      </c>
      <c r="AG127" s="6" t="n">
        <v>20.31065942</v>
      </c>
    </row>
    <row r="128">
      <c r="A128" t="inlineStr">
        <is>
          <t>CDX</t>
        </is>
      </c>
      <c r="B128" t="inlineStr">
        <is>
          <t>TRS UBSMQLTP SOFR +30 092327</t>
        </is>
      </c>
      <c r="C128" t="inlineStr">
        <is>
          <t>TRSUB0029 00001</t>
        </is>
      </c>
      <c r="F128" t="inlineStr">
        <is>
          <t>TRSUB0029 00001</t>
        </is>
      </c>
      <c r="G128" s="1" t="n">
        <v>-82929145.12010001</v>
      </c>
      <c r="H128" s="1" t="n">
        <v>0.999999</v>
      </c>
      <c r="I128" s="2" t="n">
        <v>-82929145.12</v>
      </c>
      <c r="J128" s="3" t="n">
        <v>-0.25165087</v>
      </c>
      <c r="K128" s="4" t="n">
        <v>329547379.7903354</v>
      </c>
      <c r="L128" s="5" t="n">
        <v>16225001</v>
      </c>
      <c r="M128" s="6" t="n">
        <v>20.31108533</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T128" t="inlineStr">
        <is>
          <t>TRSUB0029 00001</t>
        </is>
      </c>
      <c r="U128" t="inlineStr">
        <is>
          <t>Swap</t>
        </is>
      </c>
      <c r="AG128" s="6" t="n">
        <v>20.31065942</v>
      </c>
    </row>
    <row r="129">
      <c r="A129" t="inlineStr">
        <is>
          <t>CDX</t>
        </is>
      </c>
      <c r="B129" t="inlineStr">
        <is>
          <t>TRS UBSMPODL SOFR -05 092327</t>
        </is>
      </c>
      <c r="C129" t="inlineStr">
        <is>
          <t>TRSUB0030</t>
        </is>
      </c>
      <c r="F129" t="inlineStr">
        <is>
          <t>TRSUB0030</t>
        </is>
      </c>
      <c r="G129" s="1" t="n">
        <v>78641175.94580001</v>
      </c>
      <c r="H129" s="1" t="n">
        <v>0.999999</v>
      </c>
      <c r="I129" s="2" t="n">
        <v>78641175.94</v>
      </c>
      <c r="J129" s="3" t="n">
        <v>0.2386389</v>
      </c>
      <c r="K129" s="4" t="n">
        <v>329547379.7903354</v>
      </c>
      <c r="L129" s="5" t="n">
        <v>16225001</v>
      </c>
      <c r="M129" s="6" t="n">
        <v>20.31108533</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T129" t="inlineStr">
        <is>
          <t>TRSUB0030</t>
        </is>
      </c>
      <c r="U129" t="inlineStr">
        <is>
          <t>Swap</t>
        </is>
      </c>
      <c r="AG129" s="6" t="n">
        <v>20.31065942</v>
      </c>
    </row>
    <row r="130">
      <c r="A130" t="inlineStr">
        <is>
          <t>CDX</t>
        </is>
      </c>
      <c r="B130" t="inlineStr">
        <is>
          <t>TRS UBSMPODL SOFR -05 092327</t>
        </is>
      </c>
      <c r="C130" t="inlineStr">
        <is>
          <t>UBSMPODL Index</t>
        </is>
      </c>
      <c r="F130" t="inlineStr">
        <is>
          <t>TRSUB0030 00001</t>
        </is>
      </c>
      <c r="G130" s="1" t="n">
        <v>-618274</v>
      </c>
      <c r="H130" s="1" t="n">
        <v>126.4366</v>
      </c>
      <c r="I130" s="2" t="n">
        <v>-78172462.43000001</v>
      </c>
      <c r="J130" s="3" t="n">
        <v>-0.23721658</v>
      </c>
      <c r="K130" s="4" t="n">
        <v>329547379.7903354</v>
      </c>
      <c r="L130" s="5" t="n">
        <v>16225001</v>
      </c>
      <c r="M130" s="6" t="n">
        <v>20.31108533</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T130" t="inlineStr">
        <is>
          <t>TRSUB0030 00001</t>
        </is>
      </c>
      <c r="U130" t="inlineStr">
        <is>
          <t>Swap</t>
        </is>
      </c>
      <c r="AG130" s="6" t="n">
        <v>20.31065942</v>
      </c>
    </row>
    <row r="131">
      <c r="A131" t="inlineStr">
        <is>
          <t>CDX</t>
        </is>
      </c>
      <c r="B131" t="inlineStr">
        <is>
          <t>Alcoa Corp</t>
        </is>
      </c>
      <c r="C131" t="inlineStr">
        <is>
          <t>AA UN</t>
        </is>
      </c>
      <c r="D131" t="inlineStr">
        <is>
          <t>BYNF418</t>
        </is>
      </c>
      <c r="E131" t="inlineStr">
        <is>
          <t>US0138721065</t>
        </is>
      </c>
      <c r="F131" t="inlineStr">
        <is>
          <t>013872106</t>
        </is>
      </c>
      <c r="G131" s="1" t="n">
        <v>-17794.11965907322</v>
      </c>
      <c r="H131" s="1" t="n">
        <v>42.85</v>
      </c>
      <c r="I131" s="2" t="n">
        <v>-762478.0273912876</v>
      </c>
      <c r="J131" s="3" t="n">
        <v>-0.0023137129109519</v>
      </c>
      <c r="K131" s="4" t="n">
        <v>329547379.7903354</v>
      </c>
      <c r="L131" s="5" t="n">
        <v>16225001</v>
      </c>
      <c r="M131" s="6" t="n">
        <v>20.31108533</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20.31065942</v>
      </c>
    </row>
    <row r="132">
      <c r="A132" t="inlineStr">
        <is>
          <t>CDX</t>
        </is>
      </c>
      <c r="B132" t="inlineStr">
        <is>
          <t>American Airlines Group Inc</t>
        </is>
      </c>
      <c r="C132" t="inlineStr">
        <is>
          <t>AAL UW</t>
        </is>
      </c>
      <c r="D132" t="inlineStr">
        <is>
          <t>BCV7KT2</t>
        </is>
      </c>
      <c r="E132" t="inlineStr">
        <is>
          <t>US02376R1023</t>
        </is>
      </c>
      <c r="F132" t="inlineStr">
        <is>
          <t>02376R102</t>
        </is>
      </c>
      <c r="G132" s="1" t="n">
        <v>-58455.18627899727</v>
      </c>
      <c r="H132" s="1" t="n">
        <v>13.87</v>
      </c>
      <c r="I132" s="2" t="n">
        <v>-810773.4336896921</v>
      </c>
      <c r="J132" s="3" t="n">
        <v>-0.0024602636325177</v>
      </c>
      <c r="K132" s="4" t="n">
        <v>329547379.7903354</v>
      </c>
      <c r="L132" s="5" t="n">
        <v>16225001</v>
      </c>
      <c r="M132" s="6" t="n">
        <v>20.31108533</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20.31065942</v>
      </c>
    </row>
    <row r="133">
      <c r="A133" t="inlineStr">
        <is>
          <t>CDX</t>
        </is>
      </c>
      <c r="B133" t="inlineStr">
        <is>
          <t>Advance Auto Parts Inc</t>
        </is>
      </c>
      <c r="C133" t="inlineStr">
        <is>
          <t>AAP UN</t>
        </is>
      </c>
      <c r="D133" t="inlineStr">
        <is>
          <t>2822019</t>
        </is>
      </c>
      <c r="E133" t="inlineStr">
        <is>
          <t>US00751Y1064</t>
        </is>
      </c>
      <c r="F133" t="inlineStr">
        <is>
          <t>00751Y106</t>
        </is>
      </c>
      <c r="G133" s="1" t="n">
        <v>-7522.256089881562</v>
      </c>
      <c r="H133" s="1" t="n">
        <v>41.73</v>
      </c>
      <c r="I133" s="2" t="n">
        <v>-313903.7466307575</v>
      </c>
      <c r="J133" s="3" t="n">
        <v>-0.0009525299422209</v>
      </c>
      <c r="K133" s="4" t="n">
        <v>329547379.7903354</v>
      </c>
      <c r="L133" s="5" t="n">
        <v>16225001</v>
      </c>
      <c r="M133" s="6" t="n">
        <v>20.31108533</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20.31065942</v>
      </c>
    </row>
    <row r="134">
      <c r="A134" t="inlineStr">
        <is>
          <t>CDX</t>
        </is>
      </c>
      <c r="B134" t="inlineStr">
        <is>
          <t>Acadia Healthcare Co Inc</t>
        </is>
      </c>
      <c r="C134" t="inlineStr">
        <is>
          <t>ACHC UW</t>
        </is>
      </c>
      <c r="D134" t="inlineStr">
        <is>
          <t>B65VZ37</t>
        </is>
      </c>
      <c r="E134" t="inlineStr">
        <is>
          <t>US00404A1097</t>
        </is>
      </c>
      <c r="F134" t="inlineStr">
        <is>
          <t>00404A109</t>
        </is>
      </c>
      <c r="G134" s="1" t="n">
        <v>-21376.0806186625</v>
      </c>
      <c r="H134" s="1" t="n">
        <v>28.09</v>
      </c>
      <c r="I134" s="2" t="n">
        <v>-600454.1045782296</v>
      </c>
      <c r="J134" s="3" t="n">
        <v>-0.0018220569830057</v>
      </c>
      <c r="K134" s="4" t="n">
        <v>329547379.7903354</v>
      </c>
      <c r="L134" s="5" t="n">
        <v>16225001</v>
      </c>
      <c r="M134" s="6" t="n">
        <v>20.31108533</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20.31065942</v>
      </c>
    </row>
    <row r="135">
      <c r="A135" t="inlineStr">
        <is>
          <t>CDX</t>
        </is>
      </c>
      <c r="B135" t="inlineStr">
        <is>
          <t>Albertsons Cos Inc</t>
        </is>
      </c>
      <c r="C135" t="inlineStr">
        <is>
          <t>ACI UN</t>
        </is>
      </c>
      <c r="D135" t="inlineStr">
        <is>
          <t>BYNQ369</t>
        </is>
      </c>
      <c r="E135" t="inlineStr">
        <is>
          <t>US0130911037</t>
        </is>
      </c>
      <c r="F135" t="inlineStr">
        <is>
          <t>013091103</t>
        </is>
      </c>
      <c r="G135" s="1" t="n">
        <v>-65913.42872969643</v>
      </c>
      <c r="H135" s="1" t="n">
        <v>11.67</v>
      </c>
      <c r="I135" s="2" t="n">
        <v>-769209.7132755574</v>
      </c>
      <c r="J135" s="3" t="n">
        <v>-0.0023341399763668</v>
      </c>
      <c r="K135" s="4" t="n">
        <v>329547379.7903354</v>
      </c>
      <c r="L135" s="5" t="n">
        <v>16225001</v>
      </c>
      <c r="M135" s="6" t="n">
        <v>20.31108533</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20.31065942</v>
      </c>
    </row>
    <row r="136">
      <c r="A136" t="inlineStr">
        <is>
          <t>CDX</t>
        </is>
      </c>
      <c r="B136" t="inlineStr">
        <is>
          <t>ADT Inc</t>
        </is>
      </c>
      <c r="C136" t="inlineStr">
        <is>
          <t>ADT UN</t>
        </is>
      </c>
      <c r="D136" t="inlineStr">
        <is>
          <t>BFWCP81</t>
        </is>
      </c>
      <c r="E136" t="inlineStr">
        <is>
          <t>US00090Q1031</t>
        </is>
      </c>
      <c r="F136" t="inlineStr">
        <is>
          <t>00090Q103</t>
        </is>
      </c>
      <c r="G136" s="1" t="n">
        <v>-121647.5662963491</v>
      </c>
      <c r="H136" s="1" t="n">
        <v>6.4</v>
      </c>
      <c r="I136" s="2" t="n">
        <v>-778544.4242966345</v>
      </c>
      <c r="J136" s="3" t="n">
        <v>-0.0023624658305338</v>
      </c>
      <c r="K136" s="4" t="n">
        <v>329547379.7903354</v>
      </c>
      <c r="L136" s="5" t="n">
        <v>16225001</v>
      </c>
      <c r="M136" s="6" t="n">
        <v>20.31108533</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20.31065942</v>
      </c>
    </row>
    <row r="137">
      <c r="A137" t="inlineStr">
        <is>
          <t>CDX</t>
        </is>
      </c>
      <c r="B137" t="inlineStr">
        <is>
          <t>Albemarle Corp</t>
        </is>
      </c>
      <c r="C137" t="inlineStr">
        <is>
          <t>ALB UN</t>
        </is>
      </c>
      <c r="D137" t="inlineStr">
        <is>
          <t>2046853</t>
        </is>
      </c>
      <c r="E137" t="inlineStr">
        <is>
          <t>US0126531013</t>
        </is>
      </c>
      <c r="F137" t="inlineStr">
        <is>
          <t>012653101</t>
        </is>
      </c>
      <c r="G137" s="1" t="n">
        <v>-6947.088603318274</v>
      </c>
      <c r="H137" s="1" t="n">
        <v>109.73</v>
      </c>
      <c r="I137" s="2" t="n">
        <v>-762304.0324421142</v>
      </c>
      <c r="J137" s="3" t="n">
        <v>-0.0023131849293631</v>
      </c>
      <c r="K137" s="4" t="n">
        <v>329547379.7903354</v>
      </c>
      <c r="L137" s="5" t="n">
        <v>16225001</v>
      </c>
      <c r="M137" s="6" t="n">
        <v>20.31108533</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20.31065942</v>
      </c>
    </row>
    <row r="138">
      <c r="A138" t="inlineStr">
        <is>
          <t>CDX</t>
        </is>
      </c>
      <c r="B138" t="inlineStr">
        <is>
          <t>Alaska Air Group Inc</t>
        </is>
      </c>
      <c r="C138" t="inlineStr">
        <is>
          <t>ALK UN</t>
        </is>
      </c>
      <c r="D138" t="inlineStr">
        <is>
          <t>2012605</t>
        </is>
      </c>
      <c r="E138" t="inlineStr">
        <is>
          <t>US0116591092</t>
        </is>
      </c>
      <c r="F138" t="inlineStr">
        <is>
          <t>011659109</t>
        </is>
      </c>
      <c r="G138" s="1" t="n">
        <v>-18982.94193361879</v>
      </c>
      <c r="H138" s="1" t="n">
        <v>40.94</v>
      </c>
      <c r="I138" s="2" t="n">
        <v>-777161.6427623532</v>
      </c>
      <c r="J138" s="3" t="n">
        <v>-0.0023582698283227</v>
      </c>
      <c r="K138" s="4" t="n">
        <v>329547379.7903354</v>
      </c>
      <c r="L138" s="5" t="n">
        <v>16225001</v>
      </c>
      <c r="M138" s="6" t="n">
        <v>20.31108533</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20.31065942</v>
      </c>
    </row>
    <row r="139">
      <c r="A139" t="inlineStr">
        <is>
          <t>CDX</t>
        </is>
      </c>
      <c r="B139" t="inlineStr">
        <is>
          <t>Amkor Technology Inc</t>
        </is>
      </c>
      <c r="C139" t="inlineStr">
        <is>
          <t>AMKR UW</t>
        </is>
      </c>
      <c r="D139" t="inlineStr">
        <is>
          <t>2242929</t>
        </is>
      </c>
      <c r="E139" t="inlineStr">
        <is>
          <t>US0316521006</t>
        </is>
      </c>
      <c r="F139" t="inlineStr">
        <is>
          <t>031652100</t>
        </is>
      </c>
      <c r="G139" s="1" t="n">
        <v>-14573.64168666758</v>
      </c>
      <c r="H139" s="1" t="n">
        <v>53.61</v>
      </c>
      <c r="I139" s="2" t="n">
        <v>-781292.9308222492</v>
      </c>
      <c r="J139" s="3" t="n">
        <v>-0.002370806077473</v>
      </c>
      <c r="K139" s="4" t="n">
        <v>329547379.7903354</v>
      </c>
      <c r="L139" s="5" t="n">
        <v>16225001</v>
      </c>
      <c r="M139" s="6" t="n">
        <v>20.31108533</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20.31065942</v>
      </c>
    </row>
    <row r="140">
      <c r="A140" t="inlineStr">
        <is>
          <t>CDX</t>
        </is>
      </c>
      <c r="B140" t="inlineStr">
        <is>
          <t>Amentum Holdings Inc</t>
        </is>
      </c>
      <c r="C140" t="inlineStr">
        <is>
          <t>AMTM UN</t>
        </is>
      </c>
      <c r="D140" t="inlineStr">
        <is>
          <t>BMZLFJ5</t>
        </is>
      </c>
      <c r="E140" t="inlineStr">
        <is>
          <t>US0239391016</t>
        </is>
      </c>
      <c r="F140" t="inlineStr">
        <is>
          <t>023939101</t>
        </is>
      </c>
      <c r="G140" s="1" t="n">
        <v>-40384.52217821028</v>
      </c>
      <c r="H140" s="1" t="n">
        <v>19.19</v>
      </c>
      <c r="I140" s="2" t="n">
        <v>-774978.9805998553</v>
      </c>
      <c r="J140" s="3" t="n">
        <v>-0.0023516466163163</v>
      </c>
      <c r="K140" s="4" t="n">
        <v>329547379.7903354</v>
      </c>
      <c r="L140" s="5" t="n">
        <v>16225001</v>
      </c>
      <c r="M140" s="6" t="n">
        <v>20.31108533</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20.31065942</v>
      </c>
    </row>
    <row r="141">
      <c r="A141" t="inlineStr">
        <is>
          <t>CDX</t>
        </is>
      </c>
      <c r="B141" t="inlineStr">
        <is>
          <t>AutoNation Inc</t>
        </is>
      </c>
      <c r="C141" t="inlineStr">
        <is>
          <t>AN UN</t>
        </is>
      </c>
      <c r="D141" t="inlineStr">
        <is>
          <t>2732635</t>
        </is>
      </c>
      <c r="E141" t="inlineStr">
        <is>
          <t>US05329W1027</t>
        </is>
      </c>
      <c r="F141" t="inlineStr">
        <is>
          <t>05329W102</t>
        </is>
      </c>
      <c r="G141" s="1" t="n">
        <v>-4690.614023100087</v>
      </c>
      <c r="H141" s="1" t="n">
        <v>166.98</v>
      </c>
      <c r="I141" s="2" t="n">
        <v>-783238.7295772525</v>
      </c>
      <c r="J141" s="3" t="n">
        <v>-0.0023767105357522</v>
      </c>
      <c r="K141" s="4" t="n">
        <v>329547379.7903354</v>
      </c>
      <c r="L141" s="5" t="n">
        <v>16225001</v>
      </c>
      <c r="M141" s="6" t="n">
        <v>20.31108533</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20.31065942</v>
      </c>
    </row>
    <row r="142">
      <c r="A142" t="inlineStr">
        <is>
          <t>CDX</t>
        </is>
      </c>
      <c r="B142" t="inlineStr">
        <is>
          <t>Antero Resources Corp</t>
        </is>
      </c>
      <c r="C142" t="inlineStr">
        <is>
          <t>AR UN</t>
        </is>
      </c>
      <c r="D142" t="inlineStr">
        <is>
          <t>BFD2WR8</t>
        </is>
      </c>
      <c r="E142" t="inlineStr">
        <is>
          <t>US03674X1063</t>
        </is>
      </c>
      <c r="F142" t="inlineStr">
        <is>
          <t>03674X106</t>
        </is>
      </c>
      <c r="G142" s="1" t="n">
        <v>-23113.74459496368</v>
      </c>
      <c r="H142" s="1" t="n">
        <v>35</v>
      </c>
      <c r="I142" s="2" t="n">
        <v>-808981.0608237289</v>
      </c>
      <c r="J142" s="3" t="n">
        <v>-0.0024548247397336</v>
      </c>
      <c r="K142" s="4" t="n">
        <v>329547379.7903354</v>
      </c>
      <c r="L142" s="5" t="n">
        <v>16225001</v>
      </c>
      <c r="M142" s="6" t="n">
        <v>20.31108533</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20.31065942</v>
      </c>
    </row>
    <row r="143">
      <c r="A143" t="inlineStr">
        <is>
          <t>CDX</t>
        </is>
      </c>
      <c r="B143" t="inlineStr">
        <is>
          <t>Ashland Inc</t>
        </is>
      </c>
      <c r="C143" t="inlineStr">
        <is>
          <t>ASH UN</t>
        </is>
      </c>
      <c r="D143" t="inlineStr">
        <is>
          <t>BYND5N1</t>
        </is>
      </c>
      <c r="E143" t="inlineStr">
        <is>
          <t>US0441861046</t>
        </is>
      </c>
      <c r="F143" t="inlineStr">
        <is>
          <t>044186104</t>
        </is>
      </c>
      <c r="G143" s="1" t="n">
        <v>-3432.691412904309</v>
      </c>
      <c r="H143" s="1" t="n">
        <v>69.06</v>
      </c>
      <c r="I143" s="2" t="n">
        <v>-237061.6689751716</v>
      </c>
      <c r="J143" s="3" t="n">
        <v>-0.000719355344673</v>
      </c>
      <c r="K143" s="4" t="n">
        <v>329547379.7903354</v>
      </c>
      <c r="L143" s="5" t="n">
        <v>16225001</v>
      </c>
      <c r="M143" s="6" t="n">
        <v>20.31108533</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20.31065942</v>
      </c>
    </row>
    <row r="144">
      <c r="A144" t="inlineStr">
        <is>
          <t>CDX</t>
        </is>
      </c>
      <c r="B144" t="inlineStr">
        <is>
          <t>Avnet Inc</t>
        </is>
      </c>
      <c r="C144" t="inlineStr">
        <is>
          <t>AVT UW</t>
        </is>
      </c>
      <c r="D144" t="inlineStr">
        <is>
          <t>2066505</t>
        </is>
      </c>
      <c r="E144" t="inlineStr">
        <is>
          <t>US0538071038</t>
        </is>
      </c>
      <c r="F144" t="inlineStr">
        <is>
          <t>053807103</t>
        </is>
      </c>
      <c r="G144" s="1" t="n">
        <v>-8097.456648239839</v>
      </c>
      <c r="H144" s="1" t="n">
        <v>103.075</v>
      </c>
      <c r="I144" s="2" t="n">
        <v>-834645.3440173214</v>
      </c>
      <c r="J144" s="3" t="n">
        <v>-0.0025327021096278</v>
      </c>
      <c r="K144" s="4" t="n">
        <v>329547379.7903354</v>
      </c>
      <c r="L144" s="5" t="n">
        <v>16225001</v>
      </c>
      <c r="M144" s="6" t="n">
        <v>20.31108533</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20.31065942</v>
      </c>
    </row>
    <row r="145">
      <c r="A145" t="inlineStr">
        <is>
          <t>CDX</t>
        </is>
      </c>
      <c r="B145" t="inlineStr">
        <is>
          <t>Bath &amp; Body Works Inc</t>
        </is>
      </c>
      <c r="C145" t="inlineStr">
        <is>
          <t>BBWI UN</t>
        </is>
      </c>
      <c r="D145" t="inlineStr">
        <is>
          <t>BNNTGJ5</t>
        </is>
      </c>
      <c r="E145" t="inlineStr">
        <is>
          <t>US0708301041</t>
        </is>
      </c>
      <c r="F145" t="inlineStr">
        <is>
          <t>070830104</t>
        </is>
      </c>
      <c r="G145" s="1" t="n">
        <v>-46308.2123535282</v>
      </c>
      <c r="H145" s="1" t="n">
        <v>16.45</v>
      </c>
      <c r="I145" s="2" t="n">
        <v>-761770.0932155389</v>
      </c>
      <c r="J145" s="3" t="n">
        <v>-0.0023115647094514</v>
      </c>
      <c r="K145" s="4" t="n">
        <v>329547379.7903354</v>
      </c>
      <c r="L145" s="5" t="n">
        <v>16225001</v>
      </c>
      <c r="M145" s="6" t="n">
        <v>20.31108533</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20.31065942</v>
      </c>
    </row>
    <row r="146">
      <c r="A146" t="inlineStr">
        <is>
          <t>CDX</t>
        </is>
      </c>
      <c r="B146" t="inlineStr">
        <is>
          <t>Bright Horizons Family Solutio</t>
        </is>
      </c>
      <c r="C146" t="inlineStr">
        <is>
          <t>BFAM UN</t>
        </is>
      </c>
      <c r="D146" t="inlineStr">
        <is>
          <t>B7MJWP2</t>
        </is>
      </c>
      <c r="E146" t="inlineStr">
        <is>
          <t>US1091941005</t>
        </is>
      </c>
      <c r="F146" t="inlineStr">
        <is>
          <t>109194100</t>
        </is>
      </c>
      <c r="G146" s="1" t="n">
        <v>-12247.15348046064</v>
      </c>
      <c r="H146" s="1" t="n">
        <v>65.86</v>
      </c>
      <c r="I146" s="2" t="n">
        <v>-806597.5282231375</v>
      </c>
      <c r="J146" s="3" t="n">
        <v>-0.0024475919934071</v>
      </c>
      <c r="K146" s="4" t="n">
        <v>329547379.7903354</v>
      </c>
      <c r="L146" s="5" t="n">
        <v>16225001</v>
      </c>
      <c r="M146" s="6" t="n">
        <v>20.31108533</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20.31065942</v>
      </c>
    </row>
    <row r="147">
      <c r="A147" t="inlineStr">
        <is>
          <t>CDX</t>
        </is>
      </c>
      <c r="B147" t="inlineStr">
        <is>
          <t>Bunge Global SA</t>
        </is>
      </c>
      <c r="C147" t="inlineStr">
        <is>
          <t>BG UN</t>
        </is>
      </c>
      <c r="D147" t="inlineStr">
        <is>
          <t>BQ6BPG9</t>
        </is>
      </c>
      <c r="E147" t="inlineStr">
        <is>
          <t>CH1300646267</t>
        </is>
      </c>
      <c r="G147" s="1" t="n">
        <v>-7424.272629276513</v>
      </c>
      <c r="H147" s="1" t="n">
        <v>109</v>
      </c>
      <c r="I147" s="2" t="n">
        <v>-809245.7165911399</v>
      </c>
      <c r="J147" s="3" t="n">
        <v>-0.0024556278284051</v>
      </c>
      <c r="K147" s="4" t="n">
        <v>329547379.7903354</v>
      </c>
      <c r="L147" s="5" t="n">
        <v>16225001</v>
      </c>
      <c r="M147" s="6" t="n">
        <v>20.31108533</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20.31065942</v>
      </c>
    </row>
    <row r="148">
      <c r="A148" t="inlineStr">
        <is>
          <t>CDX</t>
        </is>
      </c>
      <c r="B148" t="inlineStr">
        <is>
          <t>BILL Holdings Inc</t>
        </is>
      </c>
      <c r="C148" t="inlineStr">
        <is>
          <t>BILL UN</t>
        </is>
      </c>
      <c r="D148" t="inlineStr">
        <is>
          <t>BKDS4H5</t>
        </is>
      </c>
      <c r="E148" t="inlineStr">
        <is>
          <t>US0900431000</t>
        </is>
      </c>
      <c r="F148" t="inlineStr">
        <is>
          <t>090043100</t>
        </is>
      </c>
      <c r="G148" s="1" t="n">
        <v>-17112.82160240844</v>
      </c>
      <c r="H148" s="1" t="n">
        <v>44.25</v>
      </c>
      <c r="I148" s="2" t="n">
        <v>-757242.3559065735</v>
      </c>
      <c r="J148" s="3" t="n">
        <v>-0.0022978254489182</v>
      </c>
      <c r="K148" s="4" t="n">
        <v>329547379.7903354</v>
      </c>
      <c r="L148" s="5" t="n">
        <v>16225001</v>
      </c>
      <c r="M148" s="6" t="n">
        <v>20.31108533</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20.31065942</v>
      </c>
    </row>
    <row r="149">
      <c r="A149" t="inlineStr">
        <is>
          <t>CDX</t>
        </is>
      </c>
      <c r="B149" t="inlineStr">
        <is>
          <t>Builders FirstSource Inc</t>
        </is>
      </c>
      <c r="C149" t="inlineStr">
        <is>
          <t>BLDR UN</t>
        </is>
      </c>
      <c r="D149" t="inlineStr">
        <is>
          <t>B0BV2M7</t>
        </is>
      </c>
      <c r="E149" t="inlineStr">
        <is>
          <t>US12008R1077</t>
        </is>
      </c>
      <c r="F149" t="inlineStr">
        <is>
          <t>12008R107</t>
        </is>
      </c>
      <c r="G149" s="1" t="n">
        <v>-13070.06877924666</v>
      </c>
      <c r="H149" s="1" t="n">
        <v>59.17</v>
      </c>
      <c r="I149" s="2" t="n">
        <v>-773355.9696680252</v>
      </c>
      <c r="J149" s="3" t="n">
        <v>-0.0023467216463989</v>
      </c>
      <c r="K149" s="4" t="n">
        <v>329547379.7903354</v>
      </c>
      <c r="L149" s="5" t="n">
        <v>16225001</v>
      </c>
      <c r="M149" s="6" t="n">
        <v>20.31108533</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20.31065942</v>
      </c>
    </row>
    <row r="150">
      <c r="A150" t="inlineStr">
        <is>
          <t>CDX</t>
        </is>
      </c>
      <c r="B150" t="inlineStr">
        <is>
          <t>BellRing Brands Inc</t>
        </is>
      </c>
      <c r="C150" t="inlineStr">
        <is>
          <t>BRBR UN</t>
        </is>
      </c>
      <c r="D150" t="inlineStr">
        <is>
          <t>BN70ZC0</t>
        </is>
      </c>
      <c r="E150" t="inlineStr">
        <is>
          <t>US07831C1036</t>
        </is>
      </c>
      <c r="F150" t="inlineStr">
        <is>
          <t>07831C103</t>
        </is>
      </c>
      <c r="G150" s="1" t="n">
        <v>-64989.40404968279</v>
      </c>
      <c r="H150" s="1" t="n">
        <v>7.91</v>
      </c>
      <c r="I150" s="2" t="n">
        <v>-514066.1860329909</v>
      </c>
      <c r="J150" s="3" t="n">
        <v>-0.0015599158650875</v>
      </c>
      <c r="K150" s="4" t="n">
        <v>329547379.7903354</v>
      </c>
      <c r="L150" s="5" t="n">
        <v>16225001</v>
      </c>
      <c r="M150" s="6" t="n">
        <v>20.31108533</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20.31065942</v>
      </c>
    </row>
    <row r="151">
      <c r="A151" t="inlineStr">
        <is>
          <t>CDX</t>
        </is>
      </c>
      <c r="B151" t="inlineStr">
        <is>
          <t>Conagra Brands Inc</t>
        </is>
      </c>
      <c r="C151" t="inlineStr">
        <is>
          <t>CAG UN</t>
        </is>
      </c>
      <c r="D151" t="inlineStr">
        <is>
          <t>2215460</t>
        </is>
      </c>
      <c r="E151" t="inlineStr">
        <is>
          <t>US2058871029</t>
        </is>
      </c>
      <c r="F151" t="inlineStr">
        <is>
          <t>205887102</t>
        </is>
      </c>
      <c r="G151" s="1" t="n">
        <v>-53827.8137958658</v>
      </c>
      <c r="H151" s="1" t="n">
        <v>14.32</v>
      </c>
      <c r="I151" s="2" t="n">
        <v>-770814.2935567982</v>
      </c>
      <c r="J151" s="3" t="n">
        <v>-0.0023390090191195</v>
      </c>
      <c r="K151" s="4" t="n">
        <v>329547379.7903354</v>
      </c>
      <c r="L151" s="5" t="n">
        <v>16225001</v>
      </c>
      <c r="M151" s="6" t="n">
        <v>20.31108533</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20.31065942</v>
      </c>
    </row>
    <row r="152">
      <c r="A152" t="inlineStr">
        <is>
          <t>CDX</t>
        </is>
      </c>
      <c r="B152" t="inlineStr">
        <is>
          <t>Avis Budget Group Inc</t>
        </is>
      </c>
      <c r="C152" t="inlineStr">
        <is>
          <t>CAR UW</t>
        </is>
      </c>
      <c r="D152" t="inlineStr">
        <is>
          <t>B1CL8J2</t>
        </is>
      </c>
      <c r="E152" t="inlineStr">
        <is>
          <t>US0537741052</t>
        </is>
      </c>
      <c r="F152" t="inlineStr">
        <is>
          <t>053774105</t>
        </is>
      </c>
      <c r="G152" s="1" t="n">
        <v>-7384.898113357321</v>
      </c>
      <c r="H152" s="1" t="n">
        <v>108.29</v>
      </c>
      <c r="I152" s="2" t="n">
        <v>-799710.6166954644</v>
      </c>
      <c r="J152" s="3" t="n">
        <v>-0.0024266939012055</v>
      </c>
      <c r="K152" s="4" t="n">
        <v>329547379.7903354</v>
      </c>
      <c r="L152" s="5" t="n">
        <v>16225001</v>
      </c>
      <c r="M152" s="6" t="n">
        <v>20.31108533</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20.31065942</v>
      </c>
    </row>
    <row r="153">
      <c r="A153" t="inlineStr">
        <is>
          <t>CDX</t>
        </is>
      </c>
      <c r="B153" t="inlineStr">
        <is>
          <t>CCC Intelligent Solutions Hold</t>
        </is>
      </c>
      <c r="C153" t="inlineStr">
        <is>
          <t>CCC UW</t>
        </is>
      </c>
      <c r="D153" t="inlineStr">
        <is>
          <t>BP4CXL8</t>
        </is>
      </c>
      <c r="E153" t="inlineStr">
        <is>
          <t>US12510Q1004</t>
        </is>
      </c>
      <c r="F153" t="inlineStr">
        <is>
          <t>12510Q100</t>
        </is>
      </c>
      <c r="G153" s="1" t="n">
        <v>-121092.0981516705</v>
      </c>
      <c r="H153" s="1" t="n">
        <v>6.9</v>
      </c>
      <c r="I153" s="2" t="n">
        <v>-835535.4772465265</v>
      </c>
      <c r="J153" s="3" t="n">
        <v>-0.0025354031877847</v>
      </c>
      <c r="K153" s="4" t="n">
        <v>329547379.7903354</v>
      </c>
      <c r="L153" s="5" t="n">
        <v>16225001</v>
      </c>
      <c r="M153" s="6" t="n">
        <v>20.31108533</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20.31065942</v>
      </c>
    </row>
    <row r="154">
      <c r="A154" t="inlineStr">
        <is>
          <t>CDX</t>
        </is>
      </c>
      <c r="B154" t="inlineStr">
        <is>
          <t>Celanese Corp</t>
        </is>
      </c>
      <c r="C154" t="inlineStr">
        <is>
          <t>CE UN</t>
        </is>
      </c>
      <c r="D154" t="inlineStr">
        <is>
          <t>B05MZT4</t>
        </is>
      </c>
      <c r="E154" t="inlineStr">
        <is>
          <t>US1508701034</t>
        </is>
      </c>
      <c r="F154" t="inlineStr">
        <is>
          <t>150870103</t>
        </is>
      </c>
      <c r="G154" s="1" t="n">
        <v>-16770.13229872362</v>
      </c>
      <c r="H154" s="1" t="n">
        <v>47.09</v>
      </c>
      <c r="I154" s="2" t="n">
        <v>-789705.5299468954</v>
      </c>
      <c r="J154" s="3" t="n">
        <v>-0.0023963338153358</v>
      </c>
      <c r="K154" s="4" t="n">
        <v>329547379.7903354</v>
      </c>
      <c r="L154" s="5" t="n">
        <v>16225001</v>
      </c>
      <c r="M154" s="6" t="n">
        <v>20.31108533</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20.31065942</v>
      </c>
    </row>
    <row r="155">
      <c r="A155" t="inlineStr">
        <is>
          <t>CDX</t>
        </is>
      </c>
      <c r="B155" t="inlineStr">
        <is>
          <t>Celsius Holdings Inc</t>
        </is>
      </c>
      <c r="C155" t="inlineStr">
        <is>
          <t>CELH UR</t>
        </is>
      </c>
      <c r="D155" t="inlineStr">
        <is>
          <t>B19HX21</t>
        </is>
      </c>
      <c r="E155" t="inlineStr">
        <is>
          <t>US15118V2079</t>
        </is>
      </c>
      <c r="F155" t="inlineStr">
        <is>
          <t>15118V207</t>
        </is>
      </c>
      <c r="G155" s="1" t="n">
        <v>-27074.19062434147</v>
      </c>
      <c r="H155" s="1" t="n">
        <v>27.99</v>
      </c>
      <c r="I155" s="2" t="n">
        <v>-757806.5955753177</v>
      </c>
      <c r="J155" s="3" t="n">
        <v>-0.0022995376144621</v>
      </c>
      <c r="K155" s="4" t="n">
        <v>329547379.7903354</v>
      </c>
      <c r="L155" s="5" t="n">
        <v>16225001</v>
      </c>
      <c r="M155" s="6" t="n">
        <v>20.31108533</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20.31065942</v>
      </c>
    </row>
    <row r="156">
      <c r="A156" t="inlineStr">
        <is>
          <t>CDX</t>
        </is>
      </c>
      <c r="B156" t="inlineStr">
        <is>
          <t>Cleveland-Cliffs Inc</t>
        </is>
      </c>
      <c r="C156" t="inlineStr">
        <is>
          <t>CLF UN</t>
        </is>
      </c>
      <c r="D156" t="inlineStr">
        <is>
          <t>BYVZ186</t>
        </is>
      </c>
      <c r="E156" t="inlineStr">
        <is>
          <t>US1858991011</t>
        </is>
      </c>
      <c r="F156" t="inlineStr">
        <is>
          <t>185899101</t>
        </is>
      </c>
      <c r="G156" s="1" t="n">
        <v>-63493.62209396612</v>
      </c>
      <c r="H156" s="1" t="n">
        <v>12.18</v>
      </c>
      <c r="I156" s="2" t="n">
        <v>-773352.3171045074</v>
      </c>
      <c r="J156" s="3" t="n">
        <v>-0.0023467105628226</v>
      </c>
      <c r="K156" s="4" t="n">
        <v>329547379.7903354</v>
      </c>
      <c r="L156" s="5" t="n">
        <v>16225001</v>
      </c>
      <c r="M156" s="6" t="n">
        <v>20.31108533</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20.31065942</v>
      </c>
    </row>
    <row r="157">
      <c r="A157" t="inlineStr">
        <is>
          <t>CDX</t>
        </is>
      </c>
      <c r="B157" t="inlineStr">
        <is>
          <t>Clarivate PLC</t>
        </is>
      </c>
      <c r="C157" t="inlineStr">
        <is>
          <t>CLVT UN</t>
        </is>
      </c>
      <c r="D157" t="inlineStr">
        <is>
          <t>BJJN444</t>
        </is>
      </c>
      <c r="E157" t="inlineStr">
        <is>
          <t>JE00BJJN4441</t>
        </is>
      </c>
      <c r="G157" s="1" t="n">
        <v>-366804.1919337379</v>
      </c>
      <c r="H157" s="1" t="n">
        <v>1.78</v>
      </c>
      <c r="I157" s="2" t="n">
        <v>-652911.4616420534</v>
      </c>
      <c r="J157" s="3" t="n">
        <v>-0.0019812369986296</v>
      </c>
      <c r="K157" s="4" t="n">
        <v>329547379.7903354</v>
      </c>
      <c r="L157" s="5" t="n">
        <v>16225001</v>
      </c>
      <c r="M157" s="6" t="n">
        <v>20.31108533</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20.31065942</v>
      </c>
    </row>
    <row r="158">
      <c r="A158" t="inlineStr">
        <is>
          <t>CDX</t>
        </is>
      </c>
      <c r="B158" t="inlineStr">
        <is>
          <t>CNH Industrial NV</t>
        </is>
      </c>
      <c r="C158" t="inlineStr">
        <is>
          <t>CNH UN</t>
        </is>
      </c>
      <c r="D158" t="inlineStr">
        <is>
          <t>BDX85Z1</t>
        </is>
      </c>
      <c r="E158" t="inlineStr">
        <is>
          <t>NL0010545661</t>
        </is>
      </c>
      <c r="G158" s="1" t="n">
        <v>-58198.61656546109</v>
      </c>
      <c r="H158" s="1" t="n">
        <v>13.09</v>
      </c>
      <c r="I158" s="2" t="n">
        <v>-761819.8908418856</v>
      </c>
      <c r="J158" s="3" t="n">
        <v>-0.0023117158186072</v>
      </c>
      <c r="K158" s="4" t="n">
        <v>329547379.7903354</v>
      </c>
      <c r="L158" s="5" t="n">
        <v>16225001</v>
      </c>
      <c r="M158" s="6" t="n">
        <v>20.31108533</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20.31065942</v>
      </c>
    </row>
    <row r="159">
      <c r="A159" t="inlineStr">
        <is>
          <t>CDX</t>
        </is>
      </c>
      <c r="B159" t="inlineStr">
        <is>
          <t>Concentrix Corp</t>
        </is>
      </c>
      <c r="C159" t="inlineStr">
        <is>
          <t>CNXC UW</t>
        </is>
      </c>
      <c r="D159" t="inlineStr">
        <is>
          <t>BNKVVY4</t>
        </is>
      </c>
      <c r="E159" t="inlineStr">
        <is>
          <t>US20602D1019</t>
        </is>
      </c>
      <c r="F159" t="inlineStr">
        <is>
          <t>20602D101</t>
        </is>
      </c>
      <c r="G159" s="1" t="n">
        <v>-26075.87969682485</v>
      </c>
      <c r="H159" s="1" t="n">
        <v>27.08</v>
      </c>
      <c r="I159" s="2" t="n">
        <v>-706134.822190017</v>
      </c>
      <c r="J159" s="3" t="n">
        <v>-0.0021427414250396</v>
      </c>
      <c r="K159" s="4" t="n">
        <v>329547379.7903354</v>
      </c>
      <c r="L159" s="5" t="n">
        <v>16225001</v>
      </c>
      <c r="M159" s="6" t="n">
        <v>20.31108533</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20.31065942</v>
      </c>
    </row>
    <row r="160">
      <c r="A160" t="inlineStr">
        <is>
          <t>CDX</t>
        </is>
      </c>
      <c r="B160" t="inlineStr">
        <is>
          <t>Coty Inc</t>
        </is>
      </c>
      <c r="C160" t="inlineStr">
        <is>
          <t>COTY UN</t>
        </is>
      </c>
      <c r="D160" t="inlineStr">
        <is>
          <t>BBBSMJ2</t>
        </is>
      </c>
      <c r="E160" t="inlineStr">
        <is>
          <t>US2220702037</t>
        </is>
      </c>
      <c r="F160" t="inlineStr">
        <is>
          <t>222070203</t>
        </is>
      </c>
      <c r="G160" s="1" t="n">
        <v>-292764.3286674342</v>
      </c>
      <c r="H160" s="1" t="n">
        <v>2.65</v>
      </c>
      <c r="I160" s="2" t="n">
        <v>-775825.4709687005</v>
      </c>
      <c r="J160" s="3" t="n">
        <v>-0.0023542152617395</v>
      </c>
      <c r="K160" s="4" t="n">
        <v>329547379.7903354</v>
      </c>
      <c r="L160" s="5" t="n">
        <v>16225001</v>
      </c>
      <c r="M160" s="6" t="n">
        <v>20.31108533</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20.31065942</v>
      </c>
    </row>
    <row r="161">
      <c r="A161" t="inlineStr">
        <is>
          <t>CDX</t>
        </is>
      </c>
      <c r="B161" t="inlineStr">
        <is>
          <t>Capri Holdings Ltd</t>
        </is>
      </c>
      <c r="C161" t="inlineStr">
        <is>
          <t>CPRI UN</t>
        </is>
      </c>
      <c r="D161" t="inlineStr">
        <is>
          <t>BJ1N1M9</t>
        </is>
      </c>
      <c r="E161" t="inlineStr">
        <is>
          <t>VGG1890L1076</t>
        </is>
      </c>
      <c r="G161" s="1" t="n">
        <v>-24081.77193420687</v>
      </c>
      <c r="H161" s="1" t="n">
        <v>15.1</v>
      </c>
      <c r="I161" s="2" t="n">
        <v>-363634.7562065237</v>
      </c>
      <c r="J161" s="3" t="n">
        <v>-0.0011034369517302</v>
      </c>
      <c r="K161" s="4" t="n">
        <v>329547379.7903354</v>
      </c>
      <c r="L161" s="5" t="n">
        <v>16225001</v>
      </c>
      <c r="M161" s="6" t="n">
        <v>20.31108533</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20.31065942</v>
      </c>
    </row>
    <row r="162">
      <c r="A162" t="inlineStr">
        <is>
          <t>CDX</t>
        </is>
      </c>
      <c r="B162" t="inlineStr">
        <is>
          <t>CoreWeave Inc</t>
        </is>
      </c>
      <c r="C162" t="inlineStr">
        <is>
          <t>CRWV UW</t>
        </is>
      </c>
      <c r="D162" t="inlineStr">
        <is>
          <t>BTTRKN7</t>
        </is>
      </c>
      <c r="E162" t="inlineStr">
        <is>
          <t>US21873S1087</t>
        </is>
      </c>
      <c r="F162" t="inlineStr">
        <is>
          <t>21873S108</t>
        </is>
      </c>
      <c r="G162" s="1" t="n">
        <v>-9169.837584599891</v>
      </c>
      <c r="H162" s="1" t="n">
        <v>87.59</v>
      </c>
      <c r="I162" s="2" t="n">
        <v>-803186.0740351045</v>
      </c>
      <c r="J162" s="3" t="n">
        <v>-0.002437240054969</v>
      </c>
      <c r="K162" s="4" t="n">
        <v>329547379.7903354</v>
      </c>
      <c r="L162" s="5" t="n">
        <v>16225001</v>
      </c>
      <c r="M162" s="6" t="n">
        <v>20.31108533</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20.31065942</v>
      </c>
    </row>
    <row r="163">
      <c r="A163" t="inlineStr">
        <is>
          <t>CDX</t>
        </is>
      </c>
      <c r="B163" t="inlineStr">
        <is>
          <t>Darling Ingredients Inc</t>
        </is>
      </c>
      <c r="C163" t="inlineStr">
        <is>
          <t>DAR UN</t>
        </is>
      </c>
      <c r="D163" t="inlineStr">
        <is>
          <t>2250289</t>
        </is>
      </c>
      <c r="E163" t="inlineStr">
        <is>
          <t>US2372661015</t>
        </is>
      </c>
      <c r="F163" t="inlineStr">
        <is>
          <t>237266101</t>
        </is>
      </c>
      <c r="G163" s="1" t="n">
        <v>-12908.89338636549</v>
      </c>
      <c r="H163" s="1" t="n">
        <v>61.29</v>
      </c>
      <c r="I163" s="2" t="n">
        <v>-791186.075650341</v>
      </c>
      <c r="J163" s="3" t="n">
        <v>-0.0024008264794995</v>
      </c>
      <c r="K163" s="4" t="n">
        <v>329547379.7903354</v>
      </c>
      <c r="L163" s="5" t="n">
        <v>16225001</v>
      </c>
      <c r="M163" s="6" t="n">
        <v>20.31108533</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20.31065942</v>
      </c>
    </row>
    <row r="164">
      <c r="A164" t="inlineStr">
        <is>
          <t>CDX</t>
        </is>
      </c>
      <c r="B164" t="inlineStr">
        <is>
          <t>Dollar General Corp</t>
        </is>
      </c>
      <c r="C164" t="inlineStr">
        <is>
          <t>DG UN</t>
        </is>
      </c>
      <c r="D164" t="inlineStr">
        <is>
          <t>B5B1S13</t>
        </is>
      </c>
      <c r="E164" t="inlineStr">
        <is>
          <t>US2566771059</t>
        </is>
      </c>
      <c r="F164" t="inlineStr">
        <is>
          <t>256677105</t>
        </is>
      </c>
      <c r="G164" s="1" t="n">
        <v>-4165.362051112827</v>
      </c>
      <c r="H164" s="1" t="n">
        <v>124.84</v>
      </c>
      <c r="I164" s="2" t="n">
        <v>-520003.7984609254</v>
      </c>
      <c r="J164" s="3" t="n">
        <v>-0.0015779333423672</v>
      </c>
      <c r="K164" s="4" t="n">
        <v>329547379.7903354</v>
      </c>
      <c r="L164" s="5" t="n">
        <v>16225001</v>
      </c>
      <c r="M164" s="6" t="n">
        <v>20.31108533</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20.31065942</v>
      </c>
    </row>
    <row r="165">
      <c r="A165" t="inlineStr">
        <is>
          <t>CDX</t>
        </is>
      </c>
      <c r="B165" t="inlineStr">
        <is>
          <t>Dick's Sporting Goods Inc</t>
        </is>
      </c>
      <c r="C165" t="inlineStr">
        <is>
          <t>DKS UN</t>
        </is>
      </c>
      <c r="D165" t="inlineStr">
        <is>
          <t>2969637</t>
        </is>
      </c>
      <c r="E165" t="inlineStr">
        <is>
          <t>US2533931026</t>
        </is>
      </c>
      <c r="F165" t="inlineStr">
        <is>
          <t>253393102</t>
        </is>
      </c>
      <c r="G165" s="1" t="n">
        <v>-5939.787235532978</v>
      </c>
      <c r="H165" s="1" t="n">
        <v>136.43</v>
      </c>
      <c r="I165" s="2" t="n">
        <v>-810365.1725437642</v>
      </c>
      <c r="J165" s="3" t="n">
        <v>-0.002459024778347</v>
      </c>
      <c r="K165" s="4" t="n">
        <v>329547379.7903354</v>
      </c>
      <c r="L165" s="5" t="n">
        <v>16225001</v>
      </c>
      <c r="M165" s="6" t="n">
        <v>20.31108533</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20.31065942</v>
      </c>
    </row>
    <row r="166">
      <c r="A166" t="inlineStr">
        <is>
          <t>CDX</t>
        </is>
      </c>
      <c r="B166" t="inlineStr">
        <is>
          <t>Dow Inc</t>
        </is>
      </c>
      <c r="C166" t="inlineStr">
        <is>
          <t>DOW UN</t>
        </is>
      </c>
      <c r="D166" t="inlineStr">
        <is>
          <t>BHXCF84</t>
        </is>
      </c>
      <c r="E166" t="inlineStr">
        <is>
          <t>US2605571031</t>
        </is>
      </c>
      <c r="F166" t="inlineStr">
        <is>
          <t>260557103</t>
        </is>
      </c>
      <c r="G166" s="1" t="n">
        <v>-29072.94751813971</v>
      </c>
      <c r="H166" s="1" t="n">
        <v>28.02</v>
      </c>
      <c r="I166" s="2" t="n">
        <v>-814623.9894582746</v>
      </c>
      <c r="J166" s="3" t="n">
        <v>-0.0024719480093471</v>
      </c>
      <c r="K166" s="4" t="n">
        <v>329547379.7903354</v>
      </c>
      <c r="L166" s="5" t="n">
        <v>16225001</v>
      </c>
      <c r="M166" s="6" t="n">
        <v>20.31108533</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20.31065942</v>
      </c>
    </row>
    <row r="167">
      <c r="A167" t="inlineStr">
        <is>
          <t>CDX</t>
        </is>
      </c>
      <c r="B167" t="inlineStr">
        <is>
          <t>DXC Technology Co</t>
        </is>
      </c>
      <c r="C167" t="inlineStr">
        <is>
          <t>DXC UN</t>
        </is>
      </c>
      <c r="D167" t="inlineStr">
        <is>
          <t>BYXD7B3</t>
        </is>
      </c>
      <c r="E167" t="inlineStr">
        <is>
          <t>US23355L1061</t>
        </is>
      </c>
      <c r="F167" t="inlineStr">
        <is>
          <t>23355L106</t>
        </is>
      </c>
      <c r="G167" s="1" t="n">
        <v>-72788.20521727417</v>
      </c>
      <c r="H167" s="1" t="n">
        <v>10.65</v>
      </c>
      <c r="I167" s="2" t="n">
        <v>-775194.38556397</v>
      </c>
      <c r="J167" s="3" t="n">
        <v>-0.0023523002551474</v>
      </c>
      <c r="K167" s="4" t="n">
        <v>329547379.7903354</v>
      </c>
      <c r="L167" s="5" t="n">
        <v>16225001</v>
      </c>
      <c r="M167" s="6" t="n">
        <v>20.31108533</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20.31065942</v>
      </c>
    </row>
    <row r="168">
      <c r="A168" t="inlineStr">
        <is>
          <t>CDX</t>
        </is>
      </c>
      <c r="B168" t="inlineStr">
        <is>
          <t>Elanco Animal Health Inc</t>
        </is>
      </c>
      <c r="C168" t="inlineStr">
        <is>
          <t>ELAN UN</t>
        </is>
      </c>
      <c r="D168" t="inlineStr">
        <is>
          <t>BF5L3T2</t>
        </is>
      </c>
      <c r="E168" t="inlineStr">
        <is>
          <t>US28414H1032</t>
        </is>
      </c>
      <c r="F168" t="inlineStr">
        <is>
          <t>28414H103</t>
        </is>
      </c>
      <c r="G168" s="1" t="n">
        <v>-34695.81728222947</v>
      </c>
      <c r="H168" s="1" t="n">
        <v>22.31</v>
      </c>
      <c r="I168" s="2" t="n">
        <v>-774063.6835665393</v>
      </c>
      <c r="J168" s="3" t="n">
        <v>-0.0023488691794758</v>
      </c>
      <c r="K168" s="4" t="n">
        <v>329547379.7903354</v>
      </c>
      <c r="L168" s="5" t="n">
        <v>16225001</v>
      </c>
      <c r="M168" s="6" t="n">
        <v>20.31108533</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20.31065942</v>
      </c>
    </row>
    <row r="169">
      <c r="A169" t="inlineStr">
        <is>
          <t>CDX</t>
        </is>
      </c>
      <c r="B169" t="inlineStr">
        <is>
          <t>Eastman Chemical Co</t>
        </is>
      </c>
      <c r="C169" t="inlineStr">
        <is>
          <t>EMN UN</t>
        </is>
      </c>
      <c r="D169" t="inlineStr">
        <is>
          <t>2298386</t>
        </is>
      </c>
      <c r="E169" t="inlineStr">
        <is>
          <t>US2774321002</t>
        </is>
      </c>
      <c r="F169" t="inlineStr">
        <is>
          <t>277432100</t>
        </is>
      </c>
      <c r="G169" s="1" t="n">
        <v>-11861.86198086486</v>
      </c>
      <c r="H169" s="1" t="n">
        <v>66.97</v>
      </c>
      <c r="I169" s="2" t="n">
        <v>-794388.8968585199</v>
      </c>
      <c r="J169" s="3" t="n">
        <v>-0.002410545328456</v>
      </c>
      <c r="K169" s="4" t="n">
        <v>329547379.7903354</v>
      </c>
      <c r="L169" s="5" t="n">
        <v>16225001</v>
      </c>
      <c r="M169" s="6" t="n">
        <v>20.31108533</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20.31065942</v>
      </c>
    </row>
    <row r="170">
      <c r="A170" t="inlineStr">
        <is>
          <t>CDX</t>
        </is>
      </c>
      <c r="B170" t="inlineStr">
        <is>
          <t>Esab Corp</t>
        </is>
      </c>
      <c r="C170" t="inlineStr">
        <is>
          <t>ESAB UN</t>
        </is>
      </c>
      <c r="D170" t="inlineStr">
        <is>
          <t>BJLTMN5</t>
        </is>
      </c>
      <c r="E170" t="inlineStr">
        <is>
          <t>US29605J1060</t>
        </is>
      </c>
      <c r="F170" t="inlineStr">
        <is>
          <t>29605J106</t>
        </is>
      </c>
      <c r="G170" s="1" t="n">
        <v>-11624.4166687774</v>
      </c>
      <c r="H170" s="1" t="n">
        <v>71.91</v>
      </c>
      <c r="I170" s="2" t="n">
        <v>-835911.8026517828</v>
      </c>
      <c r="J170" s="3" t="n">
        <v>-0.0025365451340672</v>
      </c>
      <c r="K170" s="4" t="n">
        <v>329547379.7903354</v>
      </c>
      <c r="L170" s="5" t="n">
        <v>16225001</v>
      </c>
      <c r="M170" s="6" t="n">
        <v>20.31108533</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20.31065942</v>
      </c>
    </row>
    <row r="171">
      <c r="A171" t="inlineStr">
        <is>
          <t>CDX</t>
        </is>
      </c>
      <c r="B171" t="inlineStr">
        <is>
          <t>Ford Motor Co</t>
        </is>
      </c>
      <c r="C171" t="inlineStr">
        <is>
          <t>F UN</t>
        </is>
      </c>
      <c r="D171" t="inlineStr">
        <is>
          <t>2615468</t>
        </is>
      </c>
      <c r="E171" t="inlineStr">
        <is>
          <t>US3453708600</t>
        </is>
      </c>
      <c r="F171" t="inlineStr">
        <is>
          <t>345370860</t>
        </is>
      </c>
      <c r="G171" s="1" t="n">
        <v>-65413.19429862659</v>
      </c>
      <c r="H171" s="1" t="n">
        <v>12.71</v>
      </c>
      <c r="I171" s="2" t="n">
        <v>-831401.6995355439</v>
      </c>
      <c r="J171" s="3" t="n">
        <v>-0.0025228593838752</v>
      </c>
      <c r="K171" s="4" t="n">
        <v>329547379.7903354</v>
      </c>
      <c r="L171" s="5" t="n">
        <v>16225001</v>
      </c>
      <c r="M171" s="6" t="n">
        <v>20.31108533</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20.31065942</v>
      </c>
    </row>
    <row r="172">
      <c r="A172" t="inlineStr">
        <is>
          <t>CDX</t>
        </is>
      </c>
      <c r="B172" t="inlineStr">
        <is>
          <t>Fortune Brands Innovations Inc</t>
        </is>
      </c>
      <c r="C172" t="inlineStr">
        <is>
          <t>FBIN UN</t>
        </is>
      </c>
      <c r="D172" t="inlineStr">
        <is>
          <t>B3MC7D6</t>
        </is>
      </c>
      <c r="E172" t="inlineStr">
        <is>
          <t>US34964C1062</t>
        </is>
      </c>
      <c r="F172" t="inlineStr">
        <is>
          <t>34964C106</t>
        </is>
      </c>
      <c r="G172" s="1" t="n">
        <v>-19780.58402107229</v>
      </c>
      <c r="H172" s="1" t="n">
        <v>39.38</v>
      </c>
      <c r="I172" s="2" t="n">
        <v>-778959.3987498269</v>
      </c>
      <c r="J172" s="3" t="n">
        <v>-0.0023637250560007</v>
      </c>
      <c r="K172" s="4" t="n">
        <v>329547379.7903354</v>
      </c>
      <c r="L172" s="5" t="n">
        <v>16225001</v>
      </c>
      <c r="M172" s="6" t="n">
        <v>20.31108533</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20.31065942</v>
      </c>
    </row>
    <row r="173">
      <c r="A173" t="inlineStr">
        <is>
          <t>CDX</t>
        </is>
      </c>
      <c r="B173" t="inlineStr">
        <is>
          <t>FMC Corp</t>
        </is>
      </c>
      <c r="C173" t="inlineStr">
        <is>
          <t>FMC UN</t>
        </is>
      </c>
      <c r="D173" t="inlineStr">
        <is>
          <t>2328603</t>
        </is>
      </c>
      <c r="E173" t="inlineStr">
        <is>
          <t>US3024913036</t>
        </is>
      </c>
      <c r="F173" t="inlineStr">
        <is>
          <t>302491303</t>
        </is>
      </c>
      <c r="G173" s="1" t="n">
        <v>-67815.62743005446</v>
      </c>
      <c r="H173" s="1" t="n">
        <v>9.58</v>
      </c>
      <c r="I173" s="2" t="n">
        <v>-649673.7107799217</v>
      </c>
      <c r="J173" s="3" t="n">
        <v>-0.0019714121568596</v>
      </c>
      <c r="K173" s="4" t="n">
        <v>329547379.7903354</v>
      </c>
      <c r="L173" s="5" t="n">
        <v>16225001</v>
      </c>
      <c r="M173" s="6" t="n">
        <v>20.31108533</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20.31065942</v>
      </c>
    </row>
    <row r="174">
      <c r="A174" t="inlineStr">
        <is>
          <t>CDX</t>
        </is>
      </c>
      <c r="B174" t="inlineStr">
        <is>
          <t>Gap Inc/The</t>
        </is>
      </c>
      <c r="C174" t="inlineStr">
        <is>
          <t>GAP UN</t>
        </is>
      </c>
      <c r="D174" t="inlineStr">
        <is>
          <t>2360326</t>
        </is>
      </c>
      <c r="E174" t="inlineStr">
        <is>
          <t>US3647601083</t>
        </is>
      </c>
      <c r="F174" t="inlineStr">
        <is>
          <t>364760108</t>
        </is>
      </c>
      <c r="G174" s="1" t="n">
        <v>-37072.46458950247</v>
      </c>
      <c r="H174" s="1" t="n">
        <v>21.82</v>
      </c>
      <c r="I174" s="2" t="n">
        <v>-808921.1773429438</v>
      </c>
      <c r="J174" s="3" t="n">
        <v>-0.0024546430254053</v>
      </c>
      <c r="K174" s="4" t="n">
        <v>329547379.7903354</v>
      </c>
      <c r="L174" s="5" t="n">
        <v>16225001</v>
      </c>
      <c r="M174" s="6" t="n">
        <v>20.31108533</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20.31065942</v>
      </c>
    </row>
    <row r="175">
      <c r="A175" t="inlineStr">
        <is>
          <t>CDX</t>
        </is>
      </c>
      <c r="B175" t="inlineStr">
        <is>
          <t>General Mills Inc</t>
        </is>
      </c>
      <c r="C175" t="inlineStr">
        <is>
          <t>GIS UN</t>
        </is>
      </c>
      <c r="D175" t="inlineStr">
        <is>
          <t>2367026</t>
        </is>
      </c>
      <c r="E175" t="inlineStr">
        <is>
          <t>US3703341046</t>
        </is>
      </c>
      <c r="F175" t="inlineStr">
        <is>
          <t>370334104</t>
        </is>
      </c>
      <c r="G175" s="1" t="n">
        <v>-23077.18245361071</v>
      </c>
      <c r="H175" s="1" t="n">
        <v>33.64</v>
      </c>
      <c r="I175" s="2" t="n">
        <v>-776316.4177394642</v>
      </c>
      <c r="J175" s="3" t="n">
        <v>-0.0023557050225475</v>
      </c>
      <c r="K175" s="4" t="n">
        <v>329547379.7903354</v>
      </c>
      <c r="L175" s="5" t="n">
        <v>16225001</v>
      </c>
      <c r="M175" s="6" t="n">
        <v>20.31108533</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20.31065942</v>
      </c>
    </row>
    <row r="176">
      <c r="A176" t="inlineStr">
        <is>
          <t>CDX</t>
        </is>
      </c>
      <c r="B176" t="inlineStr">
        <is>
          <t>Liberty Capital Corp</t>
        </is>
      </c>
      <c r="C176" t="inlineStr">
        <is>
          <t>GLIBK UW</t>
        </is>
      </c>
      <c r="D176" t="inlineStr">
        <is>
          <t>BRJW0G1</t>
        </is>
      </c>
      <c r="E176" t="inlineStr">
        <is>
          <t>US36164V8000</t>
        </is>
      </c>
      <c r="F176" t="inlineStr">
        <is>
          <t>36164V800</t>
        </is>
      </c>
      <c r="G176" s="1" t="n">
        <v>-31831.36545083421</v>
      </c>
      <c r="H176" s="1" t="n">
        <v>23.55</v>
      </c>
      <c r="I176" s="2" t="n">
        <v>-749628.6563671456</v>
      </c>
      <c r="J176" s="3" t="n">
        <v>-0.00227472194391</v>
      </c>
      <c r="K176" s="4" t="n">
        <v>329547379.7903354</v>
      </c>
      <c r="L176" s="5" t="n">
        <v>16225001</v>
      </c>
      <c r="M176" s="6" t="n">
        <v>20.31108533</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20.31065942</v>
      </c>
    </row>
    <row r="177">
      <c r="A177" t="inlineStr">
        <is>
          <t>CDX</t>
        </is>
      </c>
      <c r="B177" t="inlineStr">
        <is>
          <t>Graphic Packaging Holding Co</t>
        </is>
      </c>
      <c r="C177" t="inlineStr">
        <is>
          <t>GPK UN</t>
        </is>
      </c>
      <c r="D177" t="inlineStr">
        <is>
          <t>B2Q8249</t>
        </is>
      </c>
      <c r="E177" t="inlineStr">
        <is>
          <t>US3886891015</t>
        </is>
      </c>
      <c r="F177" t="inlineStr">
        <is>
          <t>388689101</t>
        </is>
      </c>
      <c r="G177" s="1" t="n">
        <v>-83132.19264737335</v>
      </c>
      <c r="H177" s="1" t="n">
        <v>9.380000000000001</v>
      </c>
      <c r="I177" s="2" t="n">
        <v>-779779.967032362</v>
      </c>
      <c r="J177" s="3" t="n">
        <v>-0.0023662150417596</v>
      </c>
      <c r="K177" s="4" t="n">
        <v>329547379.7903354</v>
      </c>
      <c r="L177" s="5" t="n">
        <v>16225001</v>
      </c>
      <c r="M177" s="6" t="n">
        <v>20.31108533</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20.31065942</v>
      </c>
    </row>
    <row r="178">
      <c r="A178" t="inlineStr">
        <is>
          <t>CDX</t>
        </is>
      </c>
      <c r="B178" t="inlineStr">
        <is>
          <t>GXO Logistics Inc</t>
        </is>
      </c>
      <c r="C178" t="inlineStr">
        <is>
          <t>GXO UN</t>
        </is>
      </c>
      <c r="D178" t="inlineStr">
        <is>
          <t>BNNTGF1</t>
        </is>
      </c>
      <c r="E178" t="inlineStr">
        <is>
          <t>US36262G1013</t>
        </is>
      </c>
      <c r="F178" t="inlineStr">
        <is>
          <t>36262G101</t>
        </is>
      </c>
      <c r="G178" s="1" t="n">
        <v>-17382.02092565425</v>
      </c>
      <c r="H178" s="1" t="n">
        <v>45.2</v>
      </c>
      <c r="I178" s="2" t="n">
        <v>-785667.3458395724</v>
      </c>
      <c r="J178" s="3" t="n">
        <v>-0.0023840800868737</v>
      </c>
      <c r="K178" s="4" t="n">
        <v>329547379.7903354</v>
      </c>
      <c r="L178" s="5" t="n">
        <v>16225001</v>
      </c>
      <c r="M178" s="6" t="n">
        <v>20.31108533</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20.31065942</v>
      </c>
    </row>
    <row r="179">
      <c r="A179" t="inlineStr">
        <is>
          <t>CDX</t>
        </is>
      </c>
      <c r="B179" t="inlineStr">
        <is>
          <t>Ingram Micro Holding Corp</t>
        </is>
      </c>
      <c r="C179" t="inlineStr">
        <is>
          <t>INGM UN</t>
        </is>
      </c>
      <c r="D179" t="inlineStr">
        <is>
          <t>BS5YN47</t>
        </is>
      </c>
      <c r="E179" t="inlineStr">
        <is>
          <t>US4571521065</t>
        </is>
      </c>
      <c r="F179" t="inlineStr">
        <is>
          <t>457152106</t>
        </is>
      </c>
      <c r="G179" s="1" t="n">
        <v>-29206.13399652287</v>
      </c>
      <c r="H179" s="1" t="n">
        <v>26.98</v>
      </c>
      <c r="I179" s="2" t="n">
        <v>-787981.495226187</v>
      </c>
      <c r="J179" s="3" t="n">
        <v>-0.0023911022922637</v>
      </c>
      <c r="K179" s="4" t="n">
        <v>329547379.7903354</v>
      </c>
      <c r="L179" s="5" t="n">
        <v>16225001</v>
      </c>
      <c r="M179" s="6" t="n">
        <v>20.31108533</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20.31065942</v>
      </c>
    </row>
    <row r="180">
      <c r="A180" t="inlineStr">
        <is>
          <t>CDX</t>
        </is>
      </c>
      <c r="B180" t="inlineStr">
        <is>
          <t>JetBlue Airways Corp</t>
        </is>
      </c>
      <c r="C180" t="inlineStr">
        <is>
          <t>JBLU UW</t>
        </is>
      </c>
      <c r="D180" t="inlineStr">
        <is>
          <t>2852760</t>
        </is>
      </c>
      <c r="E180" t="inlineStr">
        <is>
          <t>US4771431016</t>
        </is>
      </c>
      <c r="F180" t="inlineStr">
        <is>
          <t>477143101</t>
        </is>
      </c>
      <c r="G180" s="1" t="n">
        <v>-57721.46433930572</v>
      </c>
      <c r="H180" s="1" t="n">
        <v>4.4</v>
      </c>
      <c r="I180" s="2" t="n">
        <v>-253974.4430929452</v>
      </c>
      <c r="J180" s="3" t="n">
        <v>-0.000770676566309</v>
      </c>
      <c r="K180" s="4" t="n">
        <v>329547379.7903354</v>
      </c>
      <c r="L180" s="5" t="n">
        <v>16225001</v>
      </c>
      <c r="M180" s="6" t="n">
        <v>20.31108533</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20.31065942</v>
      </c>
    </row>
    <row r="181">
      <c r="A181" t="inlineStr">
        <is>
          <t>CDX</t>
        </is>
      </c>
      <c r="B181" t="inlineStr">
        <is>
          <t>JBS NV</t>
        </is>
      </c>
      <c r="C181" t="inlineStr">
        <is>
          <t>JBS UN</t>
        </is>
      </c>
      <c r="D181" t="inlineStr">
        <is>
          <t>BT18HL5</t>
        </is>
      </c>
      <c r="E181" t="inlineStr">
        <is>
          <t>NL0015002J37</t>
        </is>
      </c>
      <c r="G181" s="1" t="n">
        <v>-66855.04887663657</v>
      </c>
      <c r="H181" s="1" t="n">
        <v>11.57</v>
      </c>
      <c r="I181" s="2" t="n">
        <v>-773512.9155026852</v>
      </c>
      <c r="J181" s="3" t="n">
        <v>-0.0023471978930459</v>
      </c>
      <c r="K181" s="4" t="n">
        <v>329547379.7903354</v>
      </c>
      <c r="L181" s="5" t="n">
        <v>16225001</v>
      </c>
      <c r="M181" s="6" t="n">
        <v>20.31108533</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20.31065942</v>
      </c>
    </row>
    <row r="182">
      <c r="A182" t="inlineStr">
        <is>
          <t>CDX</t>
        </is>
      </c>
      <c r="B182" t="inlineStr">
        <is>
          <t>KBR Inc</t>
        </is>
      </c>
      <c r="C182" t="inlineStr">
        <is>
          <t>KBR UN</t>
        </is>
      </c>
      <c r="D182" t="inlineStr">
        <is>
          <t>B1HHB18</t>
        </is>
      </c>
      <c r="E182" t="inlineStr">
        <is>
          <t>US48242W1062</t>
        </is>
      </c>
      <c r="F182" t="inlineStr">
        <is>
          <t>48242W106</t>
        </is>
      </c>
      <c r="G182" s="1" t="n">
        <v>-22724.22435758166</v>
      </c>
      <c r="H182" s="1" t="n">
        <v>34.54</v>
      </c>
      <c r="I182" s="2" t="n">
        <v>-784894.7093108704</v>
      </c>
      <c r="J182" s="3" t="n">
        <v>-0.0023817355483458</v>
      </c>
      <c r="K182" s="4" t="n">
        <v>329547379.7903354</v>
      </c>
      <c r="L182" s="5" t="n">
        <v>16225001</v>
      </c>
      <c r="M182" s="6" t="n">
        <v>20.31108533</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20.31065942</v>
      </c>
    </row>
    <row r="183">
      <c r="A183" t="inlineStr">
        <is>
          <t>CDX</t>
        </is>
      </c>
      <c r="B183" t="inlineStr">
        <is>
          <t>Kyndryl Holdings Inc</t>
        </is>
      </c>
      <c r="C183" t="inlineStr">
        <is>
          <t>KD UN</t>
        </is>
      </c>
      <c r="D183" t="inlineStr">
        <is>
          <t>BP6JW21</t>
        </is>
      </c>
      <c r="E183" t="inlineStr">
        <is>
          <t>US50155Q1004</t>
        </is>
      </c>
      <c r="F183" t="inlineStr">
        <is>
          <t>50155Q100</t>
        </is>
      </c>
      <c r="G183" s="1" t="n">
        <v>-65968.08305089681</v>
      </c>
      <c r="H183" s="1" t="n">
        <v>11.6</v>
      </c>
      <c r="I183" s="2" t="n">
        <v>-765229.7633904029</v>
      </c>
      <c r="J183" s="3" t="n">
        <v>-0.0023220629576155</v>
      </c>
      <c r="K183" s="4" t="n">
        <v>329547379.7903354</v>
      </c>
      <c r="L183" s="5" t="n">
        <v>16225001</v>
      </c>
      <c r="M183" s="6" t="n">
        <v>20.31108533</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20.31065942</v>
      </c>
    </row>
    <row r="184">
      <c r="A184" t="inlineStr">
        <is>
          <t>CDX</t>
        </is>
      </c>
      <c r="B184" t="inlineStr">
        <is>
          <t>Kraft Heinz Co/The</t>
        </is>
      </c>
      <c r="C184" t="inlineStr">
        <is>
          <t>KHC UN</t>
        </is>
      </c>
      <c r="D184" t="inlineStr">
        <is>
          <t>BYRY499</t>
        </is>
      </c>
      <c r="E184" t="inlineStr">
        <is>
          <t>US5007541064</t>
        </is>
      </c>
      <c r="F184" t="inlineStr">
        <is>
          <t>500754106</t>
        </is>
      </c>
      <c r="G184" s="1" t="n">
        <v>-34194.17411989229</v>
      </c>
      <c r="H184" s="1" t="n">
        <v>23.63</v>
      </c>
      <c r="I184" s="2" t="n">
        <v>-808008.3344530548</v>
      </c>
      <c r="J184" s="3" t="n">
        <v>-0.0024518730355772</v>
      </c>
      <c r="K184" s="4" t="n">
        <v>329547379.7903354</v>
      </c>
      <c r="L184" s="5" t="n">
        <v>16225001</v>
      </c>
      <c r="M184" s="6" t="n">
        <v>20.31108533</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20.31065942</v>
      </c>
    </row>
    <row r="185">
      <c r="A185" t="inlineStr">
        <is>
          <t>CDX</t>
        </is>
      </c>
      <c r="B185" t="inlineStr">
        <is>
          <t>Lithia Motors Inc</t>
        </is>
      </c>
      <c r="C185" t="inlineStr">
        <is>
          <t>LAD UN</t>
        </is>
      </c>
      <c r="D185" t="inlineStr">
        <is>
          <t>2515030</t>
        </is>
      </c>
      <c r="E185" t="inlineStr">
        <is>
          <t>US5367971034</t>
        </is>
      </c>
      <c r="F185" t="inlineStr">
        <is>
          <t>536797103</t>
        </is>
      </c>
      <c r="G185" s="1" t="n">
        <v>-2547.307309359517</v>
      </c>
      <c r="H185" s="1" t="n">
        <v>316.42</v>
      </c>
      <c r="I185" s="2" t="n">
        <v>-806018.9788275384</v>
      </c>
      <c r="J185" s="3" t="n">
        <v>-0.0024458364054975</v>
      </c>
      <c r="K185" s="4" t="n">
        <v>329547379.7903354</v>
      </c>
      <c r="L185" s="5" t="n">
        <v>16225001</v>
      </c>
      <c r="M185" s="6" t="n">
        <v>20.31108533</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20.31065942</v>
      </c>
    </row>
    <row r="186">
      <c r="A186" t="inlineStr">
        <is>
          <t>CDX</t>
        </is>
      </c>
      <c r="B186" t="inlineStr">
        <is>
          <t>LKQ Corp</t>
        </is>
      </c>
      <c r="C186" t="inlineStr">
        <is>
          <t>LKQ UW</t>
        </is>
      </c>
      <c r="D186" t="inlineStr">
        <is>
          <t>2971029</t>
        </is>
      </c>
      <c r="E186" t="inlineStr">
        <is>
          <t>US5018892084</t>
        </is>
      </c>
      <c r="F186" t="inlineStr">
        <is>
          <t>501889208</t>
        </is>
      </c>
      <c r="G186" s="1" t="n">
        <v>-33725.09904366705</v>
      </c>
      <c r="H186" s="1" t="n">
        <v>23.29</v>
      </c>
      <c r="I186" s="2" t="n">
        <v>-785457.5567270055</v>
      </c>
      <c r="J186" s="3" t="n">
        <v>-0.0023834434891478</v>
      </c>
      <c r="K186" s="4" t="n">
        <v>329547379.7903354</v>
      </c>
      <c r="L186" s="5" t="n">
        <v>16225001</v>
      </c>
      <c r="M186" s="6" t="n">
        <v>20.31108533</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20.31065942</v>
      </c>
    </row>
    <row r="187">
      <c r="A187" t="inlineStr">
        <is>
          <t>CDX</t>
        </is>
      </c>
      <c r="B187" t="inlineStr">
        <is>
          <t>LyondellBasell Industries NV</t>
        </is>
      </c>
      <c r="C187" t="inlineStr">
        <is>
          <t>LYB UN</t>
        </is>
      </c>
      <c r="D187" t="inlineStr">
        <is>
          <t>B3SPXZ3</t>
        </is>
      </c>
      <c r="E187" t="inlineStr">
        <is>
          <t>NL0009434992</t>
        </is>
      </c>
      <c r="G187" s="1" t="n">
        <v>-13742.179872861</v>
      </c>
      <c r="H187" s="1" t="n">
        <v>58.14</v>
      </c>
      <c r="I187" s="2" t="n">
        <v>-798970.3378081388</v>
      </c>
      <c r="J187" s="3" t="n">
        <v>-0.0024244475508088</v>
      </c>
      <c r="K187" s="4" t="n">
        <v>329547379.7903354</v>
      </c>
      <c r="L187" s="5" t="n">
        <v>16225001</v>
      </c>
      <c r="M187" s="6" t="n">
        <v>20.31108533</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20.31065942</v>
      </c>
    </row>
    <row r="188">
      <c r="A188" t="inlineStr">
        <is>
          <t>CDX</t>
        </is>
      </c>
      <c r="B188" t="inlineStr">
        <is>
          <t>Macy's Inc</t>
        </is>
      </c>
      <c r="C188" t="inlineStr">
        <is>
          <t>M UN</t>
        </is>
      </c>
      <c r="D188" t="inlineStr">
        <is>
          <t>2345022</t>
        </is>
      </c>
      <c r="E188" t="inlineStr">
        <is>
          <t>US55616P1049</t>
        </is>
      </c>
      <c r="F188" t="inlineStr">
        <is>
          <t>55616P104</t>
        </is>
      </c>
      <c r="G188" s="1" t="n">
        <v>-34924.27915000489</v>
      </c>
      <c r="H188" s="1" t="n">
        <v>22.64</v>
      </c>
      <c r="I188" s="2" t="n">
        <v>-790685.6799561108</v>
      </c>
      <c r="J188" s="3" t="n">
        <v>-0.0023993080462638</v>
      </c>
      <c r="K188" s="4" t="n">
        <v>329547379.7903354</v>
      </c>
      <c r="L188" s="5" t="n">
        <v>16225001</v>
      </c>
      <c r="M188" s="6" t="n">
        <v>20.31108533</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20.31065942</v>
      </c>
    </row>
    <row r="189">
      <c r="A189" t="inlineStr">
        <is>
          <t>CDX</t>
        </is>
      </c>
      <c r="B189" t="inlineStr">
        <is>
          <t>ManpowerGroup Inc</t>
        </is>
      </c>
      <c r="C189" t="inlineStr">
        <is>
          <t>MAN UN</t>
        </is>
      </c>
      <c r="D189" t="inlineStr">
        <is>
          <t>2562490</t>
        </is>
      </c>
      <c r="E189" t="inlineStr">
        <is>
          <t>US56418H1005</t>
        </is>
      </c>
      <c r="F189" t="inlineStr">
        <is>
          <t>56418H100</t>
        </is>
      </c>
      <c r="G189" s="1" t="n">
        <v>-13347.64671455385</v>
      </c>
      <c r="H189" s="1" t="n">
        <v>57.41</v>
      </c>
      <c r="I189" s="2" t="n">
        <v>-766288.3978825365</v>
      </c>
      <c r="J189" s="3" t="n">
        <v>-0.0023252753469624</v>
      </c>
      <c r="K189" s="4" t="n">
        <v>329547379.7903354</v>
      </c>
      <c r="L189" s="5" t="n">
        <v>16225001</v>
      </c>
      <c r="M189" s="6" t="n">
        <v>20.31108533</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20.31065942</v>
      </c>
    </row>
    <row r="190">
      <c r="A190" t="inlineStr">
        <is>
          <t>CDX</t>
        </is>
      </c>
      <c r="B190" t="inlineStr">
        <is>
          <t>Mattel Inc</t>
        </is>
      </c>
      <c r="C190" t="inlineStr">
        <is>
          <t>MAT UW</t>
        </is>
      </c>
      <c r="D190" t="inlineStr">
        <is>
          <t>2572303</t>
        </is>
      </c>
      <c r="E190" t="inlineStr">
        <is>
          <t>US5770811025</t>
        </is>
      </c>
      <c r="F190" t="inlineStr">
        <is>
          <t>577081102</t>
        </is>
      </c>
      <c r="G190" s="1" t="n">
        <v>-15056.30354666898</v>
      </c>
      <c r="H190" s="1" t="n">
        <v>13.29</v>
      </c>
      <c r="I190" s="2" t="n">
        <v>-200098.2741352308</v>
      </c>
      <c r="J190" s="3" t="n">
        <v>-0.0006071912156077</v>
      </c>
      <c r="K190" s="4" t="n">
        <v>329547379.7903354</v>
      </c>
      <c r="L190" s="5" t="n">
        <v>16225001</v>
      </c>
      <c r="M190" s="6" t="n">
        <v>20.31108533</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20.31065942</v>
      </c>
    </row>
    <row r="191">
      <c r="A191" t="inlineStr">
        <is>
          <t>CDX</t>
        </is>
      </c>
      <c r="B191" t="inlineStr">
        <is>
          <t>MGM Resorts International</t>
        </is>
      </c>
      <c r="C191" t="inlineStr">
        <is>
          <t>MGM UN</t>
        </is>
      </c>
      <c r="D191" t="inlineStr">
        <is>
          <t>2547419</t>
        </is>
      </c>
      <c r="E191" t="inlineStr">
        <is>
          <t>US5529531015</t>
        </is>
      </c>
      <c r="F191" t="inlineStr">
        <is>
          <t>552953101</t>
        </is>
      </c>
      <c r="G191" s="1" t="n">
        <v>-20660.30394372908</v>
      </c>
      <c r="H191" s="1" t="n">
        <v>32.58</v>
      </c>
      <c r="I191" s="2" t="n">
        <v>-673112.7024866935</v>
      </c>
      <c r="J191" s="3" t="n">
        <v>-0.0020425369575535</v>
      </c>
      <c r="K191" s="4" t="n">
        <v>329547379.7903354</v>
      </c>
      <c r="L191" s="5" t="n">
        <v>16225001</v>
      </c>
      <c r="M191" s="6" t="n">
        <v>20.31108533</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20.31065942</v>
      </c>
    </row>
    <row r="192">
      <c r="A192" t="inlineStr">
        <is>
          <t>CDX</t>
        </is>
      </c>
      <c r="B192" t="inlineStr">
        <is>
          <t>Mosaic Co/The</t>
        </is>
      </c>
      <c r="C192" t="inlineStr">
        <is>
          <t>MOS UN</t>
        </is>
      </c>
      <c r="D192" t="inlineStr">
        <is>
          <t>B3NPHP6</t>
        </is>
      </c>
      <c r="E192" t="inlineStr">
        <is>
          <t>US61945C1036</t>
        </is>
      </c>
      <c r="F192" t="inlineStr">
        <is>
          <t>61945C103</t>
        </is>
      </c>
      <c r="G192" s="1" t="n">
        <v>-32538.36474417821</v>
      </c>
      <c r="H192" s="1" t="n">
        <v>23.01</v>
      </c>
      <c r="I192" s="2" t="n">
        <v>-748707.7727635406</v>
      </c>
      <c r="J192" s="3" t="n">
        <v>-0.0022719275548174</v>
      </c>
      <c r="K192" s="4" t="n">
        <v>329547379.7903354</v>
      </c>
      <c r="L192" s="5" t="n">
        <v>16225001</v>
      </c>
      <c r="M192" s="6" t="n">
        <v>20.31108533</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20.31065942</v>
      </c>
    </row>
    <row r="193">
      <c r="A193" t="inlineStr">
        <is>
          <t>CDX</t>
        </is>
      </c>
      <c r="B193" t="inlineStr">
        <is>
          <t>Matador Resources Co</t>
        </is>
      </c>
      <c r="C193" t="inlineStr">
        <is>
          <t>MTDR UN</t>
        </is>
      </c>
      <c r="D193" t="inlineStr">
        <is>
          <t>B7MSLL8</t>
        </is>
      </c>
      <c r="E193" t="inlineStr">
        <is>
          <t>US5764852050</t>
        </is>
      </c>
      <c r="F193" t="inlineStr">
        <is>
          <t>576485205</t>
        </is>
      </c>
      <c r="G193" s="1" t="n">
        <v>-15340.82337894367</v>
      </c>
      <c r="H193" s="1" t="n">
        <v>51.55</v>
      </c>
      <c r="I193" s="2" t="n">
        <v>-790819.4451845461</v>
      </c>
      <c r="J193" s="3" t="n">
        <v>-0.0023997139521718</v>
      </c>
      <c r="K193" s="4" t="n">
        <v>329547379.7903354</v>
      </c>
      <c r="L193" s="5" t="n">
        <v>16225001</v>
      </c>
      <c r="M193" s="6" t="n">
        <v>20.31108533</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20.31065942</v>
      </c>
    </row>
    <row r="194">
      <c r="A194" t="inlineStr">
        <is>
          <t>CDX</t>
        </is>
      </c>
      <c r="B194" t="inlineStr">
        <is>
          <t>MasTec Inc</t>
        </is>
      </c>
      <c r="C194" t="inlineStr">
        <is>
          <t>MTZ UN</t>
        </is>
      </c>
      <c r="D194" t="inlineStr">
        <is>
          <t>2155306</t>
        </is>
      </c>
      <c r="E194" t="inlineStr">
        <is>
          <t>US5763231090</t>
        </is>
      </c>
      <c r="F194" t="inlineStr">
        <is>
          <t>576323109</t>
        </is>
      </c>
      <c r="G194" s="1" t="n">
        <v>-3588.682801920886</v>
      </c>
      <c r="H194" s="1" t="n">
        <v>212.85</v>
      </c>
      <c r="I194" s="2" t="n">
        <v>-763851.1343888605</v>
      </c>
      <c r="J194" s="3" t="n">
        <v>-0.0023178795561197</v>
      </c>
      <c r="K194" s="4" t="n">
        <v>329547379.7903354</v>
      </c>
      <c r="L194" s="5" t="n">
        <v>16225001</v>
      </c>
      <c r="M194" s="6" t="n">
        <v>20.31108533</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20.31065942</v>
      </c>
    </row>
    <row r="195">
      <c r="A195" t="inlineStr">
        <is>
          <t>CDX</t>
        </is>
      </c>
      <c r="B195" t="inlineStr">
        <is>
          <t>Norwegian Cruise Line Holdings</t>
        </is>
      </c>
      <c r="C195" t="inlineStr">
        <is>
          <t>NCLH UN</t>
        </is>
      </c>
      <c r="D195" t="inlineStr">
        <is>
          <t>B9CGTC3</t>
        </is>
      </c>
      <c r="E195" t="inlineStr">
        <is>
          <t>BMG667211046</t>
        </is>
      </c>
      <c r="G195" s="1" t="n">
        <v>-56494.40152981146</v>
      </c>
      <c r="H195" s="1" t="n">
        <v>14.61</v>
      </c>
      <c r="I195" s="2" t="n">
        <v>-825383.2063505454</v>
      </c>
      <c r="J195" s="3" t="n">
        <v>-0.0025045964767666</v>
      </c>
      <c r="K195" s="4" t="n">
        <v>329547379.7903354</v>
      </c>
      <c r="L195" s="5" t="n">
        <v>16225001</v>
      </c>
      <c r="M195" s="6" t="n">
        <v>20.31108533</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20.31065942</v>
      </c>
    </row>
    <row r="196">
      <c r="A196" t="inlineStr">
        <is>
          <t>CDX</t>
        </is>
      </c>
      <c r="B196" t="inlineStr">
        <is>
          <t>Envista Holdings Corp</t>
        </is>
      </c>
      <c r="C196" t="inlineStr">
        <is>
          <t>NVST UN</t>
        </is>
      </c>
      <c r="D196" t="inlineStr">
        <is>
          <t>BK63SF3</t>
        </is>
      </c>
      <c r="E196" t="inlineStr">
        <is>
          <t>US29415F1049</t>
        </is>
      </c>
      <c r="F196" t="inlineStr">
        <is>
          <t>29415F104</t>
        </is>
      </c>
      <c r="G196" s="1" t="n">
        <v>-32902.19519281005</v>
      </c>
      <c r="H196" s="1" t="n">
        <v>23.95</v>
      </c>
      <c r="I196" s="2" t="n">
        <v>-788007.5748678006</v>
      </c>
      <c r="J196" s="3" t="n">
        <v>-0.0023911814300242</v>
      </c>
      <c r="K196" s="4" t="n">
        <v>329547379.7903354</v>
      </c>
      <c r="L196" s="5" t="n">
        <v>16225001</v>
      </c>
      <c r="M196" s="6" t="n">
        <v>20.31108533</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20.31065942</v>
      </c>
    </row>
    <row r="197">
      <c r="A197" t="inlineStr">
        <is>
          <t>CDX</t>
        </is>
      </c>
      <c r="B197" t="inlineStr">
        <is>
          <t>Newell Brands Inc</t>
        </is>
      </c>
      <c r="C197" t="inlineStr">
        <is>
          <t>NWL UW</t>
        </is>
      </c>
      <c r="D197" t="inlineStr">
        <is>
          <t>2635701</t>
        </is>
      </c>
      <c r="E197" t="inlineStr">
        <is>
          <t>US6512291062</t>
        </is>
      </c>
      <c r="F197" t="inlineStr">
        <is>
          <t>651229106</t>
        </is>
      </c>
      <c r="G197" s="1" t="n">
        <v>-137881.2969762016</v>
      </c>
      <c r="H197" s="1" t="n">
        <v>5.43</v>
      </c>
      <c r="I197" s="2" t="n">
        <v>-748695.4425807749</v>
      </c>
      <c r="J197" s="3" t="n">
        <v>-0.0022718901393089</v>
      </c>
      <c r="K197" s="4" t="n">
        <v>329547379.7903354</v>
      </c>
      <c r="L197" s="5" t="n">
        <v>16225001</v>
      </c>
      <c r="M197" s="6" t="n">
        <v>20.31108533</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20.31065942</v>
      </c>
    </row>
    <row r="198">
      <c r="A198" t="inlineStr">
        <is>
          <t>CDX</t>
        </is>
      </c>
      <c r="B198" t="inlineStr">
        <is>
          <t>Nexstar Media Group Inc</t>
        </is>
      </c>
      <c r="C198" t="inlineStr">
        <is>
          <t>NXST UW</t>
        </is>
      </c>
      <c r="D198" t="inlineStr">
        <is>
          <t>2949758</t>
        </is>
      </c>
      <c r="E198" t="inlineStr">
        <is>
          <t>US65336K1034</t>
        </is>
      </c>
      <c r="F198" t="inlineStr">
        <is>
          <t>65336K103</t>
        </is>
      </c>
      <c r="G198" s="1" t="n">
        <v>-4748.851546088369</v>
      </c>
      <c r="H198" s="1" t="n">
        <v>162.1</v>
      </c>
      <c r="I198" s="2" t="n">
        <v>-769788.8356209246</v>
      </c>
      <c r="J198" s="3" t="n">
        <v>-0.0023358973028724</v>
      </c>
      <c r="K198" s="4" t="n">
        <v>329547379.7903354</v>
      </c>
      <c r="L198" s="5" t="n">
        <v>16225001</v>
      </c>
      <c r="M198" s="6" t="n">
        <v>20.31108533</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20.31065942</v>
      </c>
    </row>
    <row r="199">
      <c r="A199" t="inlineStr">
        <is>
          <t>CDX</t>
        </is>
      </c>
      <c r="B199" t="inlineStr">
        <is>
          <t>Owens Corning</t>
        </is>
      </c>
      <c r="C199" t="inlineStr">
        <is>
          <t>OC UN</t>
        </is>
      </c>
      <c r="D199" t="inlineStr">
        <is>
          <t>B1FW7Q2</t>
        </is>
      </c>
      <c r="E199" t="inlineStr">
        <is>
          <t>US6907421019</t>
        </is>
      </c>
      <c r="F199" t="inlineStr">
        <is>
          <t>690742101</t>
        </is>
      </c>
      <c r="G199" s="1" t="n">
        <v>-6281.186739213206</v>
      </c>
      <c r="H199" s="1" t="n">
        <v>123.91</v>
      </c>
      <c r="I199" s="2" t="n">
        <v>-778301.8488559084</v>
      </c>
      <c r="J199" s="3" t="n">
        <v>-0.0023617297438416</v>
      </c>
      <c r="K199" s="4" t="n">
        <v>329547379.7903354</v>
      </c>
      <c r="L199" s="5" t="n">
        <v>16225001</v>
      </c>
      <c r="M199" s="6" t="n">
        <v>20.31108533</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20.31065942</v>
      </c>
    </row>
    <row r="200">
      <c r="A200" t="inlineStr">
        <is>
          <t>CDX</t>
        </is>
      </c>
      <c r="B200" t="inlineStr">
        <is>
          <t>Olin Corp</t>
        </is>
      </c>
      <c r="C200" t="inlineStr">
        <is>
          <t>OLN UN</t>
        </is>
      </c>
      <c r="D200" t="inlineStr">
        <is>
          <t>2658526</t>
        </is>
      </c>
      <c r="E200" t="inlineStr">
        <is>
          <t>US6806652052</t>
        </is>
      </c>
      <c r="F200" t="inlineStr">
        <is>
          <t>680665205</t>
        </is>
      </c>
      <c r="G200" s="1" t="n">
        <v>-47299.3511535045</v>
      </c>
      <c r="H200" s="1" t="n">
        <v>16.4</v>
      </c>
      <c r="I200" s="2" t="n">
        <v>-775709.3589174738</v>
      </c>
      <c r="J200" s="3" t="n">
        <v>-0.0023538629237804</v>
      </c>
      <c r="K200" s="4" t="n">
        <v>329547379.7903354</v>
      </c>
      <c r="L200" s="5" t="n">
        <v>16225001</v>
      </c>
      <c r="M200" s="6" t="n">
        <v>20.31108533</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20.31065942</v>
      </c>
    </row>
    <row r="201">
      <c r="A201" t="inlineStr">
        <is>
          <t>CDX</t>
        </is>
      </c>
      <c r="B201" t="inlineStr">
        <is>
          <t>Penn Entertainment Inc</t>
        </is>
      </c>
      <c r="C201" t="inlineStr">
        <is>
          <t>PENN UW</t>
        </is>
      </c>
      <c r="D201" t="inlineStr">
        <is>
          <t>2682105</t>
        </is>
      </c>
      <c r="E201" t="inlineStr">
        <is>
          <t>US7075691094</t>
        </is>
      </c>
      <c r="F201" t="inlineStr">
        <is>
          <t>707569109</t>
        </is>
      </c>
      <c r="G201" s="1" t="n">
        <v>-39087.9373676797</v>
      </c>
      <c r="H201" s="1" t="n">
        <v>15.65</v>
      </c>
      <c r="I201" s="2" t="n">
        <v>-611726.2198041874</v>
      </c>
      <c r="J201" s="3" t="n">
        <v>-0.0018562618224832</v>
      </c>
      <c r="K201" s="4" t="n">
        <v>329547379.7903354</v>
      </c>
      <c r="L201" s="5" t="n">
        <v>16225001</v>
      </c>
      <c r="M201" s="6" t="n">
        <v>20.31108533</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20.31065942</v>
      </c>
    </row>
    <row r="202">
      <c r="A202" t="inlineStr">
        <is>
          <t>CDX</t>
        </is>
      </c>
      <c r="B202" t="inlineStr">
        <is>
          <t>Planet Fitness Inc</t>
        </is>
      </c>
      <c r="C202" t="inlineStr">
        <is>
          <t>PLNT UN</t>
        </is>
      </c>
      <c r="D202" t="inlineStr">
        <is>
          <t>BYSFJV8</t>
        </is>
      </c>
      <c r="E202" t="inlineStr">
        <is>
          <t>US72703H1014</t>
        </is>
      </c>
      <c r="F202" t="inlineStr">
        <is>
          <t>72703H101</t>
        </is>
      </c>
      <c r="G202" s="1" t="n">
        <v>-18675.47154761353</v>
      </c>
      <c r="H202" s="1" t="n">
        <v>42.68</v>
      </c>
      <c r="I202" s="2" t="n">
        <v>-797069.1256521454</v>
      </c>
      <c r="J202" s="3" t="n">
        <v>-0.0024186783890051</v>
      </c>
      <c r="K202" s="4" t="n">
        <v>329547379.7903354</v>
      </c>
      <c r="L202" s="5" t="n">
        <v>16225001</v>
      </c>
      <c r="M202" s="6" t="n">
        <v>20.31108533</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20.31065942</v>
      </c>
    </row>
    <row r="203">
      <c r="A203" t="inlineStr">
        <is>
          <t>CDX</t>
        </is>
      </c>
      <c r="B203" t="inlineStr">
        <is>
          <t>Post Holdings Inc</t>
        </is>
      </c>
      <c r="C203" t="inlineStr">
        <is>
          <t>POST UN</t>
        </is>
      </c>
      <c r="D203" t="inlineStr">
        <is>
          <t>B6T0518</t>
        </is>
      </c>
      <c r="E203" t="inlineStr">
        <is>
          <t>US7374461041</t>
        </is>
      </c>
      <c r="F203" t="inlineStr">
        <is>
          <t>737446104</t>
        </is>
      </c>
      <c r="G203" s="1" t="n">
        <v>-10472.22713114718</v>
      </c>
      <c r="H203" s="1" t="n">
        <v>73.15000000000001</v>
      </c>
      <c r="I203" s="2" t="n">
        <v>-766043.4146434165</v>
      </c>
      <c r="J203" s="3" t="n">
        <v>-0.0023245319538901</v>
      </c>
      <c r="K203" s="4" t="n">
        <v>329547379.7903354</v>
      </c>
      <c r="L203" s="5" t="n">
        <v>16225001</v>
      </c>
      <c r="M203" s="6" t="n">
        <v>20.31108533</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20.31065942</v>
      </c>
    </row>
    <row r="204">
      <c r="A204" t="inlineStr">
        <is>
          <t>CDX</t>
        </is>
      </c>
      <c r="B204" t="inlineStr">
        <is>
          <t>Pilgrim's Pride Corp</t>
        </is>
      </c>
      <c r="C204" t="inlineStr">
        <is>
          <t>PPC UW</t>
        </is>
      </c>
      <c r="D204" t="inlineStr">
        <is>
          <t>B5L3PZ2</t>
        </is>
      </c>
      <c r="E204" t="inlineStr">
        <is>
          <t>US72147K1088</t>
        </is>
      </c>
      <c r="F204" t="inlineStr">
        <is>
          <t>72147K108</t>
        </is>
      </c>
      <c r="G204" s="1" t="n">
        <v>-27452.55612687118</v>
      </c>
      <c r="H204" s="1" t="n">
        <v>27.82</v>
      </c>
      <c r="I204" s="2" t="n">
        <v>-763730.1114495563</v>
      </c>
      <c r="J204" s="3" t="n">
        <v>-0.0023175123162425</v>
      </c>
      <c r="K204" s="4" t="n">
        <v>329547379.7903354</v>
      </c>
      <c r="L204" s="5" t="n">
        <v>16225001</v>
      </c>
      <c r="M204" s="6" t="n">
        <v>20.31108533</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20.31065942</v>
      </c>
    </row>
    <row r="205">
      <c r="A205" t="inlineStr">
        <is>
          <t>CDX</t>
        </is>
      </c>
      <c r="B205" t="inlineStr">
        <is>
          <t>People Inc</t>
        </is>
      </c>
      <c r="C205" t="inlineStr">
        <is>
          <t>PPLI UW</t>
        </is>
      </c>
      <c r="D205" t="inlineStr">
        <is>
          <t>BNDYF48</t>
        </is>
      </c>
      <c r="E205" t="inlineStr">
        <is>
          <t>US44891N2080</t>
        </is>
      </c>
      <c r="F205" t="inlineStr">
        <is>
          <t>44891N208</t>
        </is>
      </c>
      <c r="G205" s="1" t="n">
        <v>-21513.65801382657</v>
      </c>
      <c r="H205" s="1" t="n">
        <v>40</v>
      </c>
      <c r="I205" s="2" t="n">
        <v>-860546.3205530629</v>
      </c>
      <c r="J205" s="3" t="n">
        <v>-0.0026112977171918</v>
      </c>
      <c r="K205" s="4" t="n">
        <v>329547379.7903354</v>
      </c>
      <c r="L205" s="5" t="n">
        <v>16225001</v>
      </c>
      <c r="M205" s="6" t="n">
        <v>20.31108533</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20.31065942</v>
      </c>
    </row>
    <row r="206">
      <c r="A206" t="inlineStr">
        <is>
          <t>CDX</t>
        </is>
      </c>
      <c r="B206" t="inlineStr">
        <is>
          <t>Perrigo Co PLC</t>
        </is>
      </c>
      <c r="C206" t="inlineStr">
        <is>
          <t>PRGO UN</t>
        </is>
      </c>
      <c r="D206" t="inlineStr">
        <is>
          <t>BGH1M56</t>
        </is>
      </c>
      <c r="E206" t="inlineStr">
        <is>
          <t>IE00BGH1M568</t>
        </is>
      </c>
      <c r="G206" s="1" t="n">
        <v>-55595.74291655474</v>
      </c>
      <c r="H206" s="1" t="n">
        <v>15.42</v>
      </c>
      <c r="I206" s="2" t="n">
        <v>-857286.3557732741</v>
      </c>
      <c r="J206" s="3" t="n">
        <v>-0.0026014054680656</v>
      </c>
      <c r="K206" s="4" t="n">
        <v>329547379.7903354</v>
      </c>
      <c r="L206" s="5" t="n">
        <v>16225001</v>
      </c>
      <c r="M206" s="6" t="n">
        <v>20.31108533</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20.31065942</v>
      </c>
    </row>
    <row r="207">
      <c r="A207" t="inlineStr">
        <is>
          <t>CDX</t>
        </is>
      </c>
      <c r="B207" t="inlineStr">
        <is>
          <t>Primo Brands Corp</t>
        </is>
      </c>
      <c r="C207" t="inlineStr">
        <is>
          <t>PRMB UN</t>
        </is>
      </c>
      <c r="D207" t="inlineStr">
        <is>
          <t>BNDXX18</t>
        </is>
      </c>
      <c r="E207" t="inlineStr">
        <is>
          <t>US7416231022</t>
        </is>
      </c>
      <c r="F207" t="inlineStr">
        <is>
          <t>741623102</t>
        </is>
      </c>
      <c r="G207" s="1" t="n">
        <v>-40507.8965094185</v>
      </c>
      <c r="H207" s="1" t="n">
        <v>19.5</v>
      </c>
      <c r="I207" s="2" t="n">
        <v>-789903.9819336607</v>
      </c>
      <c r="J207" s="3" t="n">
        <v>-0.0023969360109499</v>
      </c>
      <c r="K207" s="4" t="n">
        <v>329547379.7903354</v>
      </c>
      <c r="L207" s="5" t="n">
        <v>16225001</v>
      </c>
      <c r="M207" s="6" t="n">
        <v>20.31108533</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20.31065942</v>
      </c>
    </row>
    <row r="208">
      <c r="A208" t="inlineStr">
        <is>
          <t>CDX</t>
        </is>
      </c>
      <c r="B208" t="inlineStr">
        <is>
          <t>Parsons Corp</t>
        </is>
      </c>
      <c r="C208" t="inlineStr">
        <is>
          <t>PSN UN</t>
        </is>
      </c>
      <c r="D208" t="inlineStr">
        <is>
          <t>BJN4N02</t>
        </is>
      </c>
      <c r="E208" t="inlineStr">
        <is>
          <t>US70202L1026</t>
        </is>
      </c>
      <c r="F208" t="inlineStr">
        <is>
          <t>70202L102</t>
        </is>
      </c>
      <c r="G208" s="1" t="n">
        <v>-18044.34276795171</v>
      </c>
      <c r="H208" s="1" t="n">
        <v>43.07</v>
      </c>
      <c r="I208" s="2" t="n">
        <v>-777169.8430156802</v>
      </c>
      <c r="J208" s="3" t="n">
        <v>-0.0023582947117046</v>
      </c>
      <c r="K208" s="4" t="n">
        <v>329547379.7903354</v>
      </c>
      <c r="L208" s="5" t="n">
        <v>16225001</v>
      </c>
      <c r="M208" s="6" t="n">
        <v>20.31108533</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20.31065942</v>
      </c>
    </row>
    <row r="209">
      <c r="A209" t="inlineStr">
        <is>
          <t>CDX</t>
        </is>
      </c>
      <c r="B209" t="inlineStr">
        <is>
          <t>PVH Corp</t>
        </is>
      </c>
      <c r="C209" t="inlineStr">
        <is>
          <t>PVH UN</t>
        </is>
      </c>
      <c r="D209" t="inlineStr">
        <is>
          <t>B3V9F12</t>
        </is>
      </c>
      <c r="E209" t="inlineStr">
        <is>
          <t>US6936561009</t>
        </is>
      </c>
      <c r="F209" t="inlineStr">
        <is>
          <t>693656100</t>
        </is>
      </c>
      <c r="G209" s="1" t="n">
        <v>-10483.26611471703</v>
      </c>
      <c r="H209" s="1" t="n">
        <v>75.98999999999999</v>
      </c>
      <c r="I209" s="2" t="n">
        <v>-796623.3920573472</v>
      </c>
      <c r="J209" s="3" t="n">
        <v>-0.0024173258259986</v>
      </c>
      <c r="K209" s="4" t="n">
        <v>329547379.7903354</v>
      </c>
      <c r="L209" s="5" t="n">
        <v>16225001</v>
      </c>
      <c r="M209" s="6" t="n">
        <v>20.31108533</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20.31065942</v>
      </c>
    </row>
    <row r="210">
      <c r="A210" t="inlineStr">
        <is>
          <t>CDX</t>
        </is>
      </c>
      <c r="B210" t="inlineStr">
        <is>
          <t>Ryder System Inc</t>
        </is>
      </c>
      <c r="C210" t="inlineStr">
        <is>
          <t>R UN</t>
        </is>
      </c>
      <c r="D210" t="inlineStr">
        <is>
          <t>2760669</t>
        </is>
      </c>
      <c r="E210" t="inlineStr">
        <is>
          <t>US7835491082</t>
        </is>
      </c>
      <c r="F210" t="inlineStr">
        <is>
          <t>783549108</t>
        </is>
      </c>
      <c r="G210" s="1" t="n">
        <v>-3363.953595006871</v>
      </c>
      <c r="H210" s="1" t="n">
        <v>235.57</v>
      </c>
      <c r="I210" s="2" t="n">
        <v>-792446.5483757685</v>
      </c>
      <c r="J210" s="3" t="n">
        <v>-0.0024046513399072</v>
      </c>
      <c r="K210" s="4" t="n">
        <v>329547379.7903354</v>
      </c>
      <c r="L210" s="5" t="n">
        <v>16225001</v>
      </c>
      <c r="M210" s="6" t="n">
        <v>20.31108533</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20.31065942</v>
      </c>
    </row>
    <row r="211">
      <c r="A211" t="inlineStr">
        <is>
          <t>CDX</t>
        </is>
      </c>
      <c r="B211" t="inlineStr">
        <is>
          <t>Ultragenyx Pharmaceutical Inc</t>
        </is>
      </c>
      <c r="C211" t="inlineStr">
        <is>
          <t>RARE UW</t>
        </is>
      </c>
      <c r="D211" t="inlineStr">
        <is>
          <t>BJ62Z18</t>
        </is>
      </c>
      <c r="E211" t="inlineStr">
        <is>
          <t>US90400D1081</t>
        </is>
      </c>
      <c r="F211" t="inlineStr">
        <is>
          <t>90400D108</t>
        </is>
      </c>
      <c r="G211" s="1" t="n">
        <v>-24270.40391288593</v>
      </c>
      <c r="H211" s="1" t="n">
        <v>14.5</v>
      </c>
      <c r="I211" s="2" t="n">
        <v>-351920.856736846</v>
      </c>
      <c r="J211" s="3" t="n">
        <v>-0.0010678915334139</v>
      </c>
      <c r="K211" s="4" t="n">
        <v>329547379.7903354</v>
      </c>
      <c r="L211" s="5" t="n">
        <v>16225001</v>
      </c>
      <c r="M211" s="6" t="n">
        <v>20.31108533</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20.31065942</v>
      </c>
    </row>
    <row r="212">
      <c r="A212" t="inlineStr">
        <is>
          <t>CDX</t>
        </is>
      </c>
      <c r="B212" t="inlineStr">
        <is>
          <t>RH</t>
        </is>
      </c>
      <c r="C212" t="inlineStr">
        <is>
          <t>RH UN</t>
        </is>
      </c>
      <c r="D212" t="inlineStr">
        <is>
          <t>BYXR425</t>
        </is>
      </c>
      <c r="E212" t="inlineStr">
        <is>
          <t>US74967X1037</t>
        </is>
      </c>
      <c r="F212" t="inlineStr">
        <is>
          <t>74967X103</t>
        </is>
      </c>
      <c r="G212" s="1" t="n">
        <v>-4484.668323747975</v>
      </c>
      <c r="H212" s="1" t="n">
        <v>124.17</v>
      </c>
      <c r="I212" s="2" t="n">
        <v>-556861.265759786</v>
      </c>
      <c r="J212" s="3" t="n">
        <v>-0.0016897760380133</v>
      </c>
      <c r="K212" s="4" t="n">
        <v>329547379.7903354</v>
      </c>
      <c r="L212" s="5" t="n">
        <v>16225001</v>
      </c>
      <c r="M212" s="6" t="n">
        <v>20.31108533</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20.31065942</v>
      </c>
    </row>
    <row r="213">
      <c r="A213" t="inlineStr">
        <is>
          <t>CDX</t>
        </is>
      </c>
      <c r="B213" t="inlineStr">
        <is>
          <t>Regal Rexnord Corp</t>
        </is>
      </c>
      <c r="C213" t="inlineStr">
        <is>
          <t>RRX UN</t>
        </is>
      </c>
      <c r="D213" t="inlineStr">
        <is>
          <t>2730082</t>
        </is>
      </c>
      <c r="E213" t="inlineStr">
        <is>
          <t>US7587501039</t>
        </is>
      </c>
      <c r="F213" t="inlineStr">
        <is>
          <t>758750103</t>
        </is>
      </c>
      <c r="G213" s="1" t="n">
        <v>-5211.759368544135</v>
      </c>
      <c r="H213" s="1" t="n">
        <v>156.18</v>
      </c>
      <c r="I213" s="2" t="n">
        <v>-813972.5781792231</v>
      </c>
      <c r="J213" s="3" t="n">
        <v>-0.0024699713246</v>
      </c>
      <c r="K213" s="4" t="n">
        <v>329547379.7903354</v>
      </c>
      <c r="L213" s="5" t="n">
        <v>16225001</v>
      </c>
      <c r="M213" s="6" t="n">
        <v>20.31108533</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20.31065942</v>
      </c>
    </row>
    <row r="214">
      <c r="A214" t="inlineStr">
        <is>
          <t>CDX</t>
        </is>
      </c>
      <c r="B214" t="inlineStr">
        <is>
          <t>Sotera Health Co</t>
        </is>
      </c>
      <c r="C214" t="inlineStr">
        <is>
          <t>SHC UW</t>
        </is>
      </c>
      <c r="D214" t="inlineStr">
        <is>
          <t>BNKVRZ7</t>
        </is>
      </c>
      <c r="E214" t="inlineStr">
        <is>
          <t>US83601L1026</t>
        </is>
      </c>
      <c r="F214" t="inlineStr">
        <is>
          <t>83601L102</t>
        </is>
      </c>
      <c r="G214" s="1" t="n">
        <v>-42566.88540984131</v>
      </c>
      <c r="H214" s="1" t="n">
        <v>18.34</v>
      </c>
      <c r="I214" s="2" t="n">
        <v>-780676.6784164895</v>
      </c>
      <c r="J214" s="3" t="n">
        <v>-0.0023689360810975</v>
      </c>
      <c r="K214" s="4" t="n">
        <v>329547379.7903354</v>
      </c>
      <c r="L214" s="5" t="n">
        <v>16225001</v>
      </c>
      <c r="M214" s="6" t="n">
        <v>20.31108533</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20.31065942</v>
      </c>
    </row>
    <row r="215">
      <c r="A215" t="inlineStr">
        <is>
          <t>CDX</t>
        </is>
      </c>
      <c r="B215" t="inlineStr">
        <is>
          <t>Sirius XM Holdings Inc</t>
        </is>
      </c>
      <c r="C215" t="inlineStr">
        <is>
          <t>SIRI UW</t>
        </is>
      </c>
      <c r="D215" t="inlineStr">
        <is>
          <t>BQWS627</t>
        </is>
      </c>
      <c r="E215" t="inlineStr">
        <is>
          <t>US8299331004</t>
        </is>
      </c>
      <c r="F215" t="inlineStr">
        <is>
          <t>829933100</t>
        </is>
      </c>
      <c r="G215" s="1" t="n">
        <v>-29987.75279930398</v>
      </c>
      <c r="H215" s="1" t="n">
        <v>25.855</v>
      </c>
      <c r="I215" s="2" t="n">
        <v>-775333.3486260044</v>
      </c>
      <c r="J215" s="3" t="n">
        <v>-0.0023527219336997</v>
      </c>
      <c r="K215" s="4" t="n">
        <v>329547379.7903354</v>
      </c>
      <c r="L215" s="5" t="n">
        <v>16225001</v>
      </c>
      <c r="M215" s="6" t="n">
        <v>20.31108533</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20.31065942</v>
      </c>
    </row>
    <row r="216">
      <c r="A216" t="inlineStr">
        <is>
          <t>CDX</t>
        </is>
      </c>
      <c r="B216" t="inlineStr">
        <is>
          <t>Silgan Holdings Inc</t>
        </is>
      </c>
      <c r="C216" t="inlineStr">
        <is>
          <t>SLGN UN</t>
        </is>
      </c>
      <c r="D216" t="inlineStr">
        <is>
          <t>2809324</t>
        </is>
      </c>
      <c r="E216" t="inlineStr">
        <is>
          <t>US8270481091</t>
        </is>
      </c>
      <c r="F216" t="inlineStr">
        <is>
          <t>827048109</t>
        </is>
      </c>
      <c r="G216" s="1" t="n">
        <v>-21243.66051552861</v>
      </c>
      <c r="H216" s="1" t="n">
        <v>35.91</v>
      </c>
      <c r="I216" s="2" t="n">
        <v>-762859.8491126321</v>
      </c>
      <c r="J216" s="3" t="n">
        <v>-0.0023148715356134</v>
      </c>
      <c r="K216" s="4" t="n">
        <v>329547379.7903354</v>
      </c>
      <c r="L216" s="5" t="n">
        <v>16225001</v>
      </c>
      <c r="M216" s="6" t="n">
        <v>20.31108533</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20.31065942</v>
      </c>
    </row>
    <row r="217">
      <c r="A217" t="inlineStr">
        <is>
          <t>CDX</t>
        </is>
      </c>
      <c r="B217" t="inlineStr">
        <is>
          <t>Scotts Miracle-Gro Co/The</t>
        </is>
      </c>
      <c r="C217" t="inlineStr">
        <is>
          <t>SMG UN</t>
        </is>
      </c>
      <c r="D217" t="inlineStr">
        <is>
          <t>2781518</t>
        </is>
      </c>
      <c r="E217" t="inlineStr">
        <is>
          <t>US8101861065</t>
        </is>
      </c>
      <c r="F217" t="inlineStr">
        <is>
          <t>810186106</t>
        </is>
      </c>
      <c r="G217" s="1" t="n">
        <v>-15102.03293519462</v>
      </c>
      <c r="H217" s="1" t="n">
        <v>50.89</v>
      </c>
      <c r="I217" s="2" t="n">
        <v>-768542.456072054</v>
      </c>
      <c r="J217" s="3" t="n">
        <v>-0.0023321152077161</v>
      </c>
      <c r="K217" s="4" t="n">
        <v>329547379.7903354</v>
      </c>
      <c r="L217" s="5" t="n">
        <v>16225001</v>
      </c>
      <c r="M217" s="6" t="n">
        <v>20.31108533</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20.31065942</v>
      </c>
    </row>
    <row r="218">
      <c r="A218" t="inlineStr">
        <is>
          <t>CDX</t>
        </is>
      </c>
      <c r="B218" t="inlineStr">
        <is>
          <t>Sonoco Products Co</t>
        </is>
      </c>
      <c r="C218" t="inlineStr">
        <is>
          <t>SON UN</t>
        </is>
      </c>
      <c r="D218" t="inlineStr">
        <is>
          <t>2821395</t>
        </is>
      </c>
      <c r="E218" t="inlineStr">
        <is>
          <t>US8354951027</t>
        </is>
      </c>
      <c r="F218" t="inlineStr">
        <is>
          <t>835495102</t>
        </is>
      </c>
      <c r="G218" s="1" t="n">
        <v>-15694.91163996688</v>
      </c>
      <c r="H218" s="1" t="n">
        <v>50.06</v>
      </c>
      <c r="I218" s="2" t="n">
        <v>-785687.2766967418</v>
      </c>
      <c r="J218" s="3" t="n">
        <v>-0.0023841405663629</v>
      </c>
      <c r="K218" s="4" t="n">
        <v>329547379.7903354</v>
      </c>
      <c r="L218" s="5" t="n">
        <v>16225001</v>
      </c>
      <c r="M218" s="6" t="n">
        <v>20.31108533</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20.31065942</v>
      </c>
    </row>
    <row r="219">
      <c r="A219" t="inlineStr">
        <is>
          <t>CDX</t>
        </is>
      </c>
      <c r="B219" t="inlineStr">
        <is>
          <t>Sarepta Therapeutics Inc</t>
        </is>
      </c>
      <c r="C219" t="inlineStr">
        <is>
          <t>SRPT UW</t>
        </is>
      </c>
      <c r="D219" t="inlineStr">
        <is>
          <t>B8DPDT7</t>
        </is>
      </c>
      <c r="E219" t="inlineStr">
        <is>
          <t>US8036071004</t>
        </is>
      </c>
      <c r="F219" t="inlineStr">
        <is>
          <t>803607100</t>
        </is>
      </c>
      <c r="G219" s="1" t="n">
        <v>-38230.42197537806</v>
      </c>
      <c r="H219" s="1" t="n">
        <v>18.67</v>
      </c>
      <c r="I219" s="2" t="n">
        <v>-713761.9782803084</v>
      </c>
      <c r="J219" s="3" t="n">
        <v>-0.0021658857634808</v>
      </c>
      <c r="K219" s="4" t="n">
        <v>329547379.7903354</v>
      </c>
      <c r="L219" s="5" t="n">
        <v>16225001</v>
      </c>
      <c r="M219" s="6" t="n">
        <v>20.31108533</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20.31065942</v>
      </c>
    </row>
    <row r="220">
      <c r="A220" t="inlineStr">
        <is>
          <t>CDX</t>
        </is>
      </c>
      <c r="B220" t="inlineStr">
        <is>
          <t>AT&amp;T Inc</t>
        </is>
      </c>
      <c r="C220" t="inlineStr">
        <is>
          <t>T UN</t>
        </is>
      </c>
      <c r="D220" t="inlineStr">
        <is>
          <t>2831811</t>
        </is>
      </c>
      <c r="E220" t="inlineStr">
        <is>
          <t>US00206R1023</t>
        </is>
      </c>
      <c r="F220" t="inlineStr">
        <is>
          <t>00206R102</t>
        </is>
      </c>
      <c r="G220" s="1" t="n">
        <v>-39957.98379030207</v>
      </c>
      <c r="H220" s="1" t="n">
        <v>25.38</v>
      </c>
      <c r="I220" s="2" t="n">
        <v>-1014133.628597866</v>
      </c>
      <c r="J220" s="3" t="n">
        <v>-0.0030773530326445</v>
      </c>
      <c r="K220" s="4" t="n">
        <v>329547379.7903354</v>
      </c>
      <c r="L220" s="5" t="n">
        <v>16225001</v>
      </c>
      <c r="M220" s="6" t="n">
        <v>20.31108533</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20.31065942</v>
      </c>
    </row>
    <row r="221">
      <c r="A221" t="inlineStr">
        <is>
          <t>CDX</t>
        </is>
      </c>
      <c r="B221" t="inlineStr">
        <is>
          <t>Molson Coors Beverage Co</t>
        </is>
      </c>
      <c r="C221" t="inlineStr">
        <is>
          <t>TAP UN</t>
        </is>
      </c>
      <c r="D221" t="inlineStr">
        <is>
          <t>B067BM3</t>
        </is>
      </c>
      <c r="E221" t="inlineStr">
        <is>
          <t>US60871R2094</t>
        </is>
      </c>
      <c r="F221" t="inlineStr">
        <is>
          <t>60871R209</t>
        </is>
      </c>
      <c r="G221" s="1" t="n">
        <v>-21571.99284421165</v>
      </c>
      <c r="H221" s="1" t="n">
        <v>35.95</v>
      </c>
      <c r="I221" s="2" t="n">
        <v>-775513.142749409</v>
      </c>
      <c r="J221" s="3" t="n">
        <v>-0.0023532675126799</v>
      </c>
      <c r="K221" s="4" t="n">
        <v>329547379.7903354</v>
      </c>
      <c r="L221" s="5" t="n">
        <v>16225001</v>
      </c>
      <c r="M221" s="6" t="n">
        <v>20.31108533</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TRSUB0030 00001</t>
        </is>
      </c>
      <c r="AG221" s="6" t="n">
        <v>20.31065942</v>
      </c>
    </row>
    <row r="222">
      <c r="A222" t="inlineStr">
        <is>
          <t>CDX</t>
        </is>
      </c>
      <c r="B222" t="inlineStr">
        <is>
          <t>Teleflex Inc</t>
        </is>
      </c>
      <c r="C222" t="inlineStr">
        <is>
          <t>TFX UN</t>
        </is>
      </c>
      <c r="D222" t="inlineStr">
        <is>
          <t>2881407</t>
        </is>
      </c>
      <c r="E222" t="inlineStr">
        <is>
          <t>US8793691069</t>
        </is>
      </c>
      <c r="F222" t="inlineStr">
        <is>
          <t>879369106</t>
        </is>
      </c>
      <c r="G222" s="1" t="n">
        <v>-6369.696402545887</v>
      </c>
      <c r="H222" s="1" t="n">
        <v>122.07</v>
      </c>
      <c r="I222" s="2" t="n">
        <v>-777548.8398587763</v>
      </c>
      <c r="J222" s="3" t="n">
        <v>-0.0023594447643718</v>
      </c>
      <c r="K222" s="4" t="n">
        <v>329547379.7903354</v>
      </c>
      <c r="L222" s="5" t="n">
        <v>16225001</v>
      </c>
      <c r="M222" s="6" t="n">
        <v>20.31108533</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TRSUB0030 00001</t>
        </is>
      </c>
      <c r="AG222" s="6" t="n">
        <v>20.31065942</v>
      </c>
    </row>
    <row r="223">
      <c r="A223" t="inlineStr">
        <is>
          <t>CDX</t>
        </is>
      </c>
      <c r="B223" t="inlineStr">
        <is>
          <t>Tenet Healthcare Corp</t>
        </is>
      </c>
      <c r="C223" t="inlineStr">
        <is>
          <t>THC UN</t>
        </is>
      </c>
      <c r="D223" t="inlineStr">
        <is>
          <t>B8DMK08</t>
        </is>
      </c>
      <c r="E223" t="inlineStr">
        <is>
          <t>US88033G4073</t>
        </is>
      </c>
      <c r="F223" t="inlineStr">
        <is>
          <t>88033G407</t>
        </is>
      </c>
      <c r="G223" s="1" t="n">
        <v>-3035.850860900582</v>
      </c>
      <c r="H223" s="1" t="n">
        <v>259.71</v>
      </c>
      <c r="I223" s="2" t="n">
        <v>-788440.82708449</v>
      </c>
      <c r="J223" s="3" t="n">
        <v>-0.0023924961187253</v>
      </c>
      <c r="K223" s="4" t="n">
        <v>329547379.7903354</v>
      </c>
      <c r="L223" s="5" t="n">
        <v>16225001</v>
      </c>
      <c r="M223" s="6" t="n">
        <v>20.31108533</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TRSUB0030 00001</t>
        </is>
      </c>
      <c r="AG223" s="6" t="n">
        <v>20.31065942</v>
      </c>
    </row>
    <row r="224">
      <c r="A224" t="inlineStr">
        <is>
          <t>CDX</t>
        </is>
      </c>
      <c r="B224" t="inlineStr">
        <is>
          <t>Millicom International Cellula</t>
        </is>
      </c>
      <c r="C224" t="inlineStr">
        <is>
          <t>TIGO UW</t>
        </is>
      </c>
      <c r="D224" t="inlineStr">
        <is>
          <t>2418128</t>
        </is>
      </c>
      <c r="E224" t="inlineStr">
        <is>
          <t>LU0038705702</t>
        </is>
      </c>
      <c r="G224" s="1" t="n">
        <v>-8429.487929993242</v>
      </c>
      <c r="H224" s="1" t="n">
        <v>92.63</v>
      </c>
      <c r="I224" s="2" t="n">
        <v>-780823.466955274</v>
      </c>
      <c r="J224" s="3" t="n">
        <v>-0.0023693815057854</v>
      </c>
      <c r="K224" s="4" t="n">
        <v>329547379.7903354</v>
      </c>
      <c r="L224" s="5" t="n">
        <v>16225001</v>
      </c>
      <c r="M224" s="6" t="n">
        <v>20.31108533</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TRSUB0030 00001</t>
        </is>
      </c>
      <c r="AG224" s="6" t="n">
        <v>20.31065942</v>
      </c>
    </row>
    <row r="225">
      <c r="A225" t="inlineStr">
        <is>
          <t>CDX</t>
        </is>
      </c>
      <c r="B225" t="inlineStr">
        <is>
          <t>Travel + Leisure Co</t>
        </is>
      </c>
      <c r="C225" t="inlineStr">
        <is>
          <t>TNL UN</t>
        </is>
      </c>
      <c r="D225" t="inlineStr">
        <is>
          <t>BMXYT16</t>
        </is>
      </c>
      <c r="E225" t="inlineStr">
        <is>
          <t>US8941641024</t>
        </is>
      </c>
      <c r="F225" t="inlineStr">
        <is>
          <t>894164102</t>
        </is>
      </c>
      <c r="G225" s="1" t="n">
        <v>-12654.28826465089</v>
      </c>
      <c r="H225" s="1" t="n">
        <v>63.66</v>
      </c>
      <c r="I225" s="2" t="n">
        <v>-805571.9909276759</v>
      </c>
      <c r="J225" s="3" t="n">
        <v>-0.0024444800363462</v>
      </c>
      <c r="K225" s="4" t="n">
        <v>329547379.7903354</v>
      </c>
      <c r="L225" s="5" t="n">
        <v>16225001</v>
      </c>
      <c r="M225" s="6" t="n">
        <v>20.31108533</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TRSUB0030 00001</t>
        </is>
      </c>
      <c r="AG225" s="6" t="n">
        <v>20.31065942</v>
      </c>
    </row>
    <row r="226">
      <c r="A226" t="inlineStr">
        <is>
          <t>CDX</t>
        </is>
      </c>
      <c r="B226" t="inlineStr">
        <is>
          <t>TripAdvisor Inc</t>
        </is>
      </c>
      <c r="C226" t="inlineStr">
        <is>
          <t>TRIP UW</t>
        </is>
      </c>
      <c r="D226" t="inlineStr">
        <is>
          <t>B6ZC3N6</t>
        </is>
      </c>
      <c r="E226" t="inlineStr">
        <is>
          <t>US8969452015</t>
        </is>
      </c>
      <c r="F226" t="inlineStr">
        <is>
          <t>896945201</t>
        </is>
      </c>
      <c r="G226" s="1" t="n">
        <v>-30171.34578121955</v>
      </c>
      <c r="H226" s="1" t="n">
        <v>8.41</v>
      </c>
      <c r="I226" s="2" t="n">
        <v>-253741.0180200565</v>
      </c>
      <c r="J226" s="3" t="n">
        <v>-0.0007699682460878999</v>
      </c>
      <c r="K226" s="4" t="n">
        <v>329547379.7903354</v>
      </c>
      <c r="L226" s="5" t="n">
        <v>16225001</v>
      </c>
      <c r="M226" s="6" t="n">
        <v>20.31108533</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TRSUB0030 00001</t>
        </is>
      </c>
      <c r="AG226" s="6" t="n">
        <v>20.31065942</v>
      </c>
    </row>
    <row r="227">
      <c r="A227" t="inlineStr">
        <is>
          <t>CDX</t>
        </is>
      </c>
      <c r="B227" t="inlineStr">
        <is>
          <t>VF Corp</t>
        </is>
      </c>
      <c r="C227" t="inlineStr">
        <is>
          <t>VFC UN</t>
        </is>
      </c>
      <c r="D227" t="inlineStr">
        <is>
          <t>2928683</t>
        </is>
      </c>
      <c r="E227" t="inlineStr">
        <is>
          <t>US9182041080</t>
        </is>
      </c>
      <c r="F227" t="inlineStr">
        <is>
          <t>918204108</t>
        </is>
      </c>
      <c r="G227" s="1" t="n">
        <v>-58714.02840644687</v>
      </c>
      <c r="H227" s="1" t="n">
        <v>14.15</v>
      </c>
      <c r="I227" s="2" t="n">
        <v>-830803.5019512231</v>
      </c>
      <c r="J227" s="3" t="n">
        <v>-0.002521044174224</v>
      </c>
      <c r="K227" s="4" t="n">
        <v>329547379.7903354</v>
      </c>
      <c r="L227" s="5" t="n">
        <v>16225001</v>
      </c>
      <c r="M227" s="6" t="n">
        <v>20.31108533</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TRSUB0030 00001</t>
        </is>
      </c>
      <c r="AG227" s="6" t="n">
        <v>20.31065942</v>
      </c>
    </row>
    <row r="228">
      <c r="A228" t="inlineStr">
        <is>
          <t>CDX</t>
        </is>
      </c>
      <c r="B228" t="inlineStr">
        <is>
          <t>Valvoline Inc</t>
        </is>
      </c>
      <c r="C228" t="inlineStr">
        <is>
          <t>VVV UN</t>
        </is>
      </c>
      <c r="D228" t="inlineStr">
        <is>
          <t>BDG22J3</t>
        </is>
      </c>
      <c r="E228" t="inlineStr">
        <is>
          <t>US92047W1018</t>
        </is>
      </c>
      <c r="F228" t="inlineStr">
        <is>
          <t>92047W101</t>
        </is>
      </c>
      <c r="G228" s="1" t="n">
        <v>-27749.39265879522</v>
      </c>
      <c r="H228" s="1" t="n">
        <v>28.92</v>
      </c>
      <c r="I228" s="2" t="n">
        <v>-802512.4356923577</v>
      </c>
      <c r="J228" s="3" t="n">
        <v>-0.0024351959229745</v>
      </c>
      <c r="K228" s="4" t="n">
        <v>329547379.7903354</v>
      </c>
      <c r="L228" s="5" t="n">
        <v>16225001</v>
      </c>
      <c r="M228" s="6" t="n">
        <v>20.31108533</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TRSUB0030 00001</t>
        </is>
      </c>
      <c r="AG228" s="6" t="n">
        <v>20.31065942</v>
      </c>
    </row>
    <row r="229">
      <c r="A229" t="inlineStr">
        <is>
          <t>CDX</t>
        </is>
      </c>
      <c r="B229" t="inlineStr">
        <is>
          <t>Verizon Communications Inc</t>
        </is>
      </c>
      <c r="C229" t="inlineStr">
        <is>
          <t>VZ UN</t>
        </is>
      </c>
      <c r="D229" t="inlineStr">
        <is>
          <t>2090571</t>
        </is>
      </c>
      <c r="E229" t="inlineStr">
        <is>
          <t>US92343V1044</t>
        </is>
      </c>
      <c r="F229" t="inlineStr">
        <is>
          <t>92343V104</t>
        </is>
      </c>
      <c r="G229" s="1" t="n">
        <v>-22198.80829861157</v>
      </c>
      <c r="H229" s="1" t="n">
        <v>47.08</v>
      </c>
      <c r="I229" s="2" t="n">
        <v>-1045119.894698633</v>
      </c>
      <c r="J229" s="3" t="n">
        <v>-0.0031713797735656</v>
      </c>
      <c r="K229" s="4" t="n">
        <v>329547379.7903354</v>
      </c>
      <c r="L229" s="5" t="n">
        <v>16225001</v>
      </c>
      <c r="M229" s="6" t="n">
        <v>20.31108533</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TRSUB0030 00001</t>
        </is>
      </c>
      <c r="AG229" s="6" t="n">
        <v>20.31065942</v>
      </c>
    </row>
    <row r="230">
      <c r="A230" t="inlineStr">
        <is>
          <t>CDX</t>
        </is>
      </c>
      <c r="B230" t="inlineStr">
        <is>
          <t>WESCO International Inc</t>
        </is>
      </c>
      <c r="C230" t="inlineStr">
        <is>
          <t>WCC UN</t>
        </is>
      </c>
      <c r="D230" t="inlineStr">
        <is>
          <t>2416973</t>
        </is>
      </c>
      <c r="E230" t="inlineStr">
        <is>
          <t>US95082P1057</t>
        </is>
      </c>
      <c r="F230" t="inlineStr">
        <is>
          <t>95082P105</t>
        </is>
      </c>
      <c r="G230" s="1" t="n">
        <v>-2197.235363439358</v>
      </c>
      <c r="H230" s="1" t="n">
        <v>367.44</v>
      </c>
      <c r="I230" s="2" t="n">
        <v>-807352.1619421577</v>
      </c>
      <c r="J230" s="3" t="n">
        <v>-0.0024498819030386</v>
      </c>
      <c r="K230" s="4" t="n">
        <v>329547379.7903354</v>
      </c>
      <c r="L230" s="5" t="n">
        <v>16225001</v>
      </c>
      <c r="M230" s="6" t="n">
        <v>20.31108533</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TRSUB0030 00001</t>
        </is>
      </c>
      <c r="AG230" s="6" t="n">
        <v>20.31065942</v>
      </c>
    </row>
    <row r="231">
      <c r="A231" t="inlineStr">
        <is>
          <t>CDX</t>
        </is>
      </c>
      <c r="B231" t="inlineStr">
        <is>
          <t>Weatherford International PLC</t>
        </is>
      </c>
      <c r="C231" t="inlineStr">
        <is>
          <t>WFRD UW</t>
        </is>
      </c>
      <c r="D231" t="inlineStr">
        <is>
          <t>BLNN369</t>
        </is>
      </c>
      <c r="E231" t="inlineStr">
        <is>
          <t>IE00BLNN3691</t>
        </is>
      </c>
      <c r="G231" s="1" t="n">
        <v>-9471.131812890872</v>
      </c>
      <c r="H231" s="1" t="n">
        <v>85.08</v>
      </c>
      <c r="I231" s="2" t="n">
        <v>-805803.8946407554</v>
      </c>
      <c r="J231" s="3" t="n">
        <v>-0.002445183740054</v>
      </c>
      <c r="K231" s="4" t="n">
        <v>329547379.7903354</v>
      </c>
      <c r="L231" s="5" t="n">
        <v>16225001</v>
      </c>
      <c r="M231" s="6" t="n">
        <v>20.31108533</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TRSUB0030 00001</t>
        </is>
      </c>
      <c r="AG231" s="6" t="n">
        <v>20.31065942</v>
      </c>
    </row>
    <row r="232">
      <c r="A232" t="inlineStr">
        <is>
          <t>CDX</t>
        </is>
      </c>
      <c r="B232" t="inlineStr">
        <is>
          <t>Wingstop Inc</t>
        </is>
      </c>
      <c r="C232" t="inlineStr">
        <is>
          <t>WING UW</t>
        </is>
      </c>
      <c r="D232" t="inlineStr">
        <is>
          <t>BYYXHN4</t>
        </is>
      </c>
      <c r="E232" t="inlineStr">
        <is>
          <t>US9741551033</t>
        </is>
      </c>
      <c r="F232" t="inlineStr">
        <is>
          <t>974155103</t>
        </is>
      </c>
      <c r="G232" s="1" t="n">
        <v>-7770.8058931328</v>
      </c>
      <c r="H232" s="1" t="n">
        <v>99.06999999999999</v>
      </c>
      <c r="I232" s="2" t="n">
        <v>-769853.7398326664</v>
      </c>
      <c r="J232" s="3" t="n">
        <v>-0.0023360942524333</v>
      </c>
      <c r="K232" s="4" t="n">
        <v>329547379.7903354</v>
      </c>
      <c r="L232" s="5" t="n">
        <v>16225001</v>
      </c>
      <c r="M232" s="6" t="n">
        <v>20.31108533</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TRSUB0030 00001</t>
        </is>
      </c>
      <c r="AG232" s="6" t="n">
        <v>20.31065942</v>
      </c>
    </row>
    <row r="233">
      <c r="A233" t="inlineStr">
        <is>
          <t>CDX</t>
        </is>
      </c>
      <c r="B233" t="inlineStr">
        <is>
          <t>Westlake Corp</t>
        </is>
      </c>
      <c r="C233" t="inlineStr">
        <is>
          <t>WLK UN</t>
        </is>
      </c>
      <c r="D233" t="inlineStr">
        <is>
          <t>B01ZP20</t>
        </is>
      </c>
      <c r="E233" t="inlineStr">
        <is>
          <t>US9604131022</t>
        </is>
      </c>
      <c r="F233" t="inlineStr">
        <is>
          <t>960413102</t>
        </is>
      </c>
      <c r="G233" s="1" t="n">
        <v>-11563.59127783119</v>
      </c>
      <c r="H233" s="1" t="n">
        <v>67.70999999999999</v>
      </c>
      <c r="I233" s="2" t="n">
        <v>-782970.7654219498</v>
      </c>
      <c r="J233" s="3" t="n">
        <v>-0.0023758974078934</v>
      </c>
      <c r="K233" s="4" t="n">
        <v>329547379.7903354</v>
      </c>
      <c r="L233" s="5" t="n">
        <v>16225001</v>
      </c>
      <c r="M233" s="6" t="n">
        <v>20.31108533</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TRSUB0030 00001</t>
        </is>
      </c>
      <c r="AG233" s="6" t="n">
        <v>20.31065942</v>
      </c>
    </row>
    <row r="234">
      <c r="A234" t="inlineStr">
        <is>
          <t>CDX</t>
        </is>
      </c>
      <c r="B234" t="inlineStr">
        <is>
          <t>WillScot Holdings Corp</t>
        </is>
      </c>
      <c r="C234" t="inlineStr">
        <is>
          <t>WSC UR</t>
        </is>
      </c>
      <c r="D234" t="inlineStr">
        <is>
          <t>BMHL0Z4</t>
        </is>
      </c>
      <c r="E234" t="inlineStr">
        <is>
          <t>US9713781048</t>
        </is>
      </c>
      <c r="F234" t="inlineStr">
        <is>
          <t>971378104</t>
        </is>
      </c>
      <c r="G234" s="1" t="n">
        <v>-43355.59048069496</v>
      </c>
      <c r="H234" s="1" t="n">
        <v>18.17</v>
      </c>
      <c r="I234" s="2" t="n">
        <v>-787771.0790342274</v>
      </c>
      <c r="J234" s="3" t="n">
        <v>-0.0023904637916873</v>
      </c>
      <c r="K234" s="4" t="n">
        <v>329547379.7903354</v>
      </c>
      <c r="L234" s="5" t="n">
        <v>16225001</v>
      </c>
      <c r="M234" s="6" t="n">
        <v>20.31108533</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TRSUB0030 00001</t>
        </is>
      </c>
      <c r="AG234" s="6" t="n">
        <v>20.31065942</v>
      </c>
    </row>
    <row r="235">
      <c r="A235" t="inlineStr">
        <is>
          <t>CDX</t>
        </is>
      </c>
      <c r="B235" t="inlineStr">
        <is>
          <t>Wynn Resorts Ltd</t>
        </is>
      </c>
      <c r="C235" t="inlineStr">
        <is>
          <t>WYNN UW</t>
        </is>
      </c>
      <c r="D235" t="inlineStr">
        <is>
          <t>2963811</t>
        </is>
      </c>
      <c r="E235" t="inlineStr">
        <is>
          <t>US9831341071</t>
        </is>
      </c>
      <c r="F235" t="inlineStr">
        <is>
          <t>983134107</t>
        </is>
      </c>
      <c r="G235" s="1" t="n">
        <v>-5219.976437606902</v>
      </c>
      <c r="H235" s="1" t="n">
        <v>81.12</v>
      </c>
      <c r="I235" s="2" t="n">
        <v>-423444.488618672</v>
      </c>
      <c r="J235" s="3" t="n">
        <v>-0.0012849274932426</v>
      </c>
      <c r="K235" s="4" t="n">
        <v>329547379.7903354</v>
      </c>
      <c r="L235" s="5" t="n">
        <v>16225001</v>
      </c>
      <c r="M235" s="6" t="n">
        <v>20.31108533</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TRSUB0030 00001</t>
        </is>
      </c>
      <c r="AG235" s="6" t="n">
        <v>20.31065942</v>
      </c>
    </row>
    <row r="236">
      <c r="A236" t="inlineStr">
        <is>
          <t>CDX</t>
        </is>
      </c>
      <c r="B236" t="inlineStr">
        <is>
          <t>DENTSPLY SIRONA Inc</t>
        </is>
      </c>
      <c r="C236" t="inlineStr">
        <is>
          <t>XRAY UW</t>
        </is>
      </c>
      <c r="D236" t="inlineStr">
        <is>
          <t>BYNPPC6</t>
        </is>
      </c>
      <c r="E236" t="inlineStr">
        <is>
          <t>US24906P1093</t>
        </is>
      </c>
      <c r="F236" t="inlineStr">
        <is>
          <t>24906P109</t>
        </is>
      </c>
      <c r="G236" s="1" t="n">
        <v>-56550.04609687336</v>
      </c>
      <c r="H236" s="1" t="n">
        <v>9.4</v>
      </c>
      <c r="I236" s="2" t="n">
        <v>-531570.4333106097</v>
      </c>
      <c r="J236" s="3" t="n">
        <v>-0.0016130318913438</v>
      </c>
      <c r="K236" s="4" t="n">
        <v>329547379.7903354</v>
      </c>
      <c r="L236" s="5" t="n">
        <v>16225001</v>
      </c>
      <c r="M236" s="6" t="n">
        <v>20.31108533</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TRSUB0030 00001</t>
        </is>
      </c>
      <c r="AG236" s="6" t="n">
        <v>20.31065942</v>
      </c>
    </row>
    <row r="237">
      <c r="A237" t="inlineStr">
        <is>
          <t>CDX</t>
        </is>
      </c>
      <c r="B237" t="inlineStr">
        <is>
          <t>TRS UBSMQLTP SOFR +30 092327</t>
        </is>
      </c>
      <c r="C237" t="inlineStr">
        <is>
          <t>UBSMQLTP Index</t>
        </is>
      </c>
      <c r="F237" t="inlineStr">
        <is>
          <t>TRSUB0029</t>
        </is>
      </c>
      <c r="G237" s="1" t="n">
        <v>788842</v>
      </c>
      <c r="H237" s="1" t="n">
        <v>105.111999</v>
      </c>
      <c r="I237" s="2" t="n">
        <v>82916760.3</v>
      </c>
      <c r="J237" s="3" t="n">
        <v>0.25161329</v>
      </c>
      <c r="K237" s="4" t="n">
        <v>329547379.7903354</v>
      </c>
      <c r="L237" s="5" t="n">
        <v>16225001</v>
      </c>
      <c r="M237" s="6" t="n">
        <v>20.31108533</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T237" t="inlineStr">
        <is>
          <t>TRSUB0029</t>
        </is>
      </c>
      <c r="U237" t="inlineStr">
        <is>
          <t>Swap</t>
        </is>
      </c>
      <c r="AG237" s="6" t="n">
        <v>20.31065942</v>
      </c>
    </row>
    <row r="238">
      <c r="A238" t="inlineStr">
        <is>
          <t>CDX</t>
        </is>
      </c>
      <c r="B238" t="inlineStr">
        <is>
          <t>Agilent Technologies Inc</t>
        </is>
      </c>
      <c r="C238" t="inlineStr">
        <is>
          <t>A UN</t>
        </is>
      </c>
      <c r="D238" t="inlineStr">
        <is>
          <t>2520153</t>
        </is>
      </c>
      <c r="E238" t="inlineStr">
        <is>
          <t>US00846U1016</t>
        </is>
      </c>
      <c r="F238" t="inlineStr">
        <is>
          <t>00846U101</t>
        </is>
      </c>
      <c r="G238" s="1" t="n">
        <v>4942.214096341224</v>
      </c>
      <c r="H238" s="1" t="n">
        <v>172.79</v>
      </c>
      <c r="I238" s="2" t="n">
        <v>853965.1737068001</v>
      </c>
      <c r="J238" s="3" t="n">
        <v>0.0025913274572236</v>
      </c>
      <c r="K238" s="4" t="n">
        <v>329547379.7903354</v>
      </c>
      <c r="L238" s="5" t="n">
        <v>16225001</v>
      </c>
      <c r="M238" s="6" t="n">
        <v>20.31108533</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20.31065942</v>
      </c>
    </row>
    <row r="239">
      <c r="A239" t="inlineStr">
        <is>
          <t>CDX</t>
        </is>
      </c>
      <c r="B239" t="inlineStr">
        <is>
          <t>Apple Inc</t>
        </is>
      </c>
      <c r="C239" t="inlineStr">
        <is>
          <t>AAPL UW</t>
        </is>
      </c>
      <c r="D239" t="inlineStr">
        <is>
          <t>2046251</t>
        </is>
      </c>
      <c r="E239" t="inlineStr">
        <is>
          <t>US0378331005</t>
        </is>
      </c>
      <c r="F239" t="inlineStr">
        <is>
          <t>037833100</t>
        </is>
      </c>
      <c r="G239" s="1" t="n">
        <v>2433.067792756041</v>
      </c>
      <c r="H239" s="1" t="n">
        <v>341.07</v>
      </c>
      <c r="I239" s="2" t="n">
        <v>829846.432075303</v>
      </c>
      <c r="J239" s="3" t="n">
        <v>0.0025181399791534</v>
      </c>
      <c r="K239" s="4" t="n">
        <v>329547379.7903354</v>
      </c>
      <c r="L239" s="5" t="n">
        <v>16225001</v>
      </c>
      <c r="M239" s="6" t="n">
        <v>20.31108533</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20.31065942</v>
      </c>
    </row>
    <row r="240">
      <c r="A240" t="inlineStr">
        <is>
          <t>CDX</t>
        </is>
      </c>
      <c r="B240" t="inlineStr">
        <is>
          <t>AbbVie Inc</t>
        </is>
      </c>
      <c r="C240" t="inlineStr">
        <is>
          <t>ABBV UN</t>
        </is>
      </c>
      <c r="D240" t="inlineStr">
        <is>
          <t>B92SR70</t>
        </is>
      </c>
      <c r="E240" t="inlineStr">
        <is>
          <t>US00287Y1091</t>
        </is>
      </c>
      <c r="F240" t="inlineStr">
        <is>
          <t>00287Y109</t>
        </is>
      </c>
      <c r="G240" s="1" t="n">
        <v>3116.906230841117</v>
      </c>
      <c r="H240" s="1" t="n">
        <v>264.34</v>
      </c>
      <c r="I240" s="2" t="n">
        <v>823922.9930605408</v>
      </c>
      <c r="J240" s="3" t="n">
        <v>0.0025001655106004</v>
      </c>
      <c r="K240" s="4" t="n">
        <v>329547379.7903354</v>
      </c>
      <c r="L240" s="5" t="n">
        <v>16225001</v>
      </c>
      <c r="M240" s="6" t="n">
        <v>20.31108533</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20.31065942</v>
      </c>
    </row>
    <row r="241">
      <c r="A241" t="inlineStr">
        <is>
          <t>CDX</t>
        </is>
      </c>
      <c r="B241" t="inlineStr">
        <is>
          <t>Abbott Laboratories</t>
        </is>
      </c>
      <c r="C241" t="inlineStr">
        <is>
          <t>ABT UN</t>
        </is>
      </c>
      <c r="D241" t="inlineStr">
        <is>
          <t>2002305</t>
        </is>
      </c>
      <c r="E241" t="inlineStr">
        <is>
          <t>US0028241000</t>
        </is>
      </c>
      <c r="F241" t="inlineStr">
        <is>
          <t>002824100</t>
        </is>
      </c>
      <c r="G241" s="1" t="n">
        <v>7972.174363765738</v>
      </c>
      <c r="H241" s="1" t="n">
        <v>101.29</v>
      </c>
      <c r="I241" s="2" t="n">
        <v>807501.5413058316</v>
      </c>
      <c r="J241" s="3" t="n">
        <v>0.002450335189494</v>
      </c>
      <c r="K241" s="4" t="n">
        <v>329547379.7903354</v>
      </c>
      <c r="L241" s="5" t="n">
        <v>16225001</v>
      </c>
      <c r="M241" s="6" t="n">
        <v>20.31108533</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20.31065942</v>
      </c>
    </row>
    <row r="242">
      <c r="A242" t="inlineStr">
        <is>
          <t>CDX</t>
        </is>
      </c>
      <c r="B242" t="inlineStr">
        <is>
          <t>Accenture PLC</t>
        </is>
      </c>
      <c r="C242" t="inlineStr">
        <is>
          <t>ACN UN</t>
        </is>
      </c>
      <c r="D242" t="inlineStr">
        <is>
          <t>B4BNMY3</t>
        </is>
      </c>
      <c r="E242" t="inlineStr">
        <is>
          <t>IE00B4BNMY34</t>
        </is>
      </c>
      <c r="G242" s="1" t="n">
        <v>4499.427443101954</v>
      </c>
      <c r="H242" s="1" t="n">
        <v>176.11</v>
      </c>
      <c r="I242" s="2" t="n">
        <v>792394.1670046852</v>
      </c>
      <c r="J242" s="3" t="n">
        <v>0.0024044923904684</v>
      </c>
      <c r="K242" s="4" t="n">
        <v>329547379.7903354</v>
      </c>
      <c r="L242" s="5" t="n">
        <v>16225001</v>
      </c>
      <c r="M242" s="6" t="n">
        <v>20.31108533</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20.31065942</v>
      </c>
    </row>
    <row r="243">
      <c r="A243" t="inlineStr">
        <is>
          <t>CDX</t>
        </is>
      </c>
      <c r="B243" t="inlineStr">
        <is>
          <t>Adobe Inc</t>
        </is>
      </c>
      <c r="C243" t="inlineStr">
        <is>
          <t>ADBE UW</t>
        </is>
      </c>
      <c r="D243" t="inlineStr">
        <is>
          <t>2008154</t>
        </is>
      </c>
      <c r="E243" t="inlineStr">
        <is>
          <t>US00724F1012</t>
        </is>
      </c>
      <c r="F243" t="inlineStr">
        <is>
          <t>00724F101</t>
        </is>
      </c>
      <c r="G243" s="1" t="n">
        <v>3469.611239990886</v>
      </c>
      <c r="H243" s="1" t="n">
        <v>235.47</v>
      </c>
      <c r="I243" s="2" t="n">
        <v>816989.358680654</v>
      </c>
      <c r="J243" s="3" t="n">
        <v>0.0024791256395375</v>
      </c>
      <c r="K243" s="4" t="n">
        <v>329547379.7903354</v>
      </c>
      <c r="L243" s="5" t="n">
        <v>16225001</v>
      </c>
      <c r="M243" s="6" t="n">
        <v>20.31108533</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20.31065942</v>
      </c>
    </row>
    <row r="244">
      <c r="A244" t="inlineStr">
        <is>
          <t>CDX</t>
        </is>
      </c>
      <c r="B244" t="inlineStr">
        <is>
          <t>Automatic Data Processing Inc</t>
        </is>
      </c>
      <c r="C244" t="inlineStr">
        <is>
          <t>ADP UW</t>
        </is>
      </c>
      <c r="D244" t="inlineStr">
        <is>
          <t>2065308</t>
        </is>
      </c>
      <c r="E244" t="inlineStr">
        <is>
          <t>US0530151036</t>
        </is>
      </c>
      <c r="F244" t="inlineStr">
        <is>
          <t>053015103</t>
        </is>
      </c>
      <c r="G244" s="1" t="n">
        <v>3065.698305859796</v>
      </c>
      <c r="H244" s="1" t="n">
        <v>263.67</v>
      </c>
      <c r="I244" s="2" t="n">
        <v>808332.6723060525</v>
      </c>
      <c r="J244" s="3" t="n">
        <v>0.0024528572274503</v>
      </c>
      <c r="K244" s="4" t="n">
        <v>329547379.7903354</v>
      </c>
      <c r="L244" s="5" t="n">
        <v>16225001</v>
      </c>
      <c r="M244" s="6" t="n">
        <v>20.31108533</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20.31065942</v>
      </c>
    </row>
    <row r="245">
      <c r="A245" t="inlineStr">
        <is>
          <t>CDX</t>
        </is>
      </c>
      <c r="B245" t="inlineStr">
        <is>
          <t>Autodesk Inc</t>
        </is>
      </c>
      <c r="C245" t="inlineStr">
        <is>
          <t>ADSK UW</t>
        </is>
      </c>
      <c r="D245" t="inlineStr">
        <is>
          <t>2065159</t>
        </is>
      </c>
      <c r="E245" t="inlineStr">
        <is>
          <t>US0527691069</t>
        </is>
      </c>
      <c r="F245" t="inlineStr">
        <is>
          <t>052769106</t>
        </is>
      </c>
      <c r="G245" s="1" t="n">
        <v>3763.932332814101</v>
      </c>
      <c r="H245" s="1" t="n">
        <v>209.4</v>
      </c>
      <c r="I245" s="2" t="n">
        <v>788167.4304912728</v>
      </c>
      <c r="J245" s="3" t="n">
        <v>0.0023916665063236</v>
      </c>
      <c r="K245" s="4" t="n">
        <v>329547379.7903354</v>
      </c>
      <c r="L245" s="5" t="n">
        <v>16225001</v>
      </c>
      <c r="M245" s="6" t="n">
        <v>20.31108533</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20.31065942</v>
      </c>
    </row>
    <row r="246">
      <c r="A246" t="inlineStr">
        <is>
          <t>CDX</t>
        </is>
      </c>
      <c r="B246" t="inlineStr">
        <is>
          <t>Arthur J Gallagher &amp; Co</t>
        </is>
      </c>
      <c r="C246" t="inlineStr">
        <is>
          <t>AJG UN</t>
        </is>
      </c>
      <c r="D246" t="inlineStr">
        <is>
          <t>2359506</t>
        </is>
      </c>
      <c r="E246" t="inlineStr">
        <is>
          <t>US3635761097</t>
        </is>
      </c>
      <c r="F246" t="inlineStr">
        <is>
          <t>363576109</t>
        </is>
      </c>
      <c r="G246" s="1" t="n">
        <v>3587.045850759268</v>
      </c>
      <c r="H246" s="1" t="n">
        <v>231.1</v>
      </c>
      <c r="I246" s="2" t="n">
        <v>828966.2961104669</v>
      </c>
      <c r="J246" s="3" t="n">
        <v>0.0025154692373456</v>
      </c>
      <c r="K246" s="4" t="n">
        <v>329547379.7903354</v>
      </c>
      <c r="L246" s="5" t="n">
        <v>16225001</v>
      </c>
      <c r="M246" s="6" t="n">
        <v>20.31108533</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20.31065942</v>
      </c>
    </row>
    <row r="247">
      <c r="A247" t="inlineStr">
        <is>
          <t>CDX</t>
        </is>
      </c>
      <c r="B247" t="inlineStr">
        <is>
          <t>Applied Materials Inc</t>
        </is>
      </c>
      <c r="C247" t="inlineStr">
        <is>
          <t>AMAT UW</t>
        </is>
      </c>
      <c r="D247" t="inlineStr">
        <is>
          <t>2046552</t>
        </is>
      </c>
      <c r="E247" t="inlineStr">
        <is>
          <t>US0382221051</t>
        </is>
      </c>
      <c r="F247" t="inlineStr">
        <is>
          <t>038222105</t>
        </is>
      </c>
      <c r="G247" s="1" t="n">
        <v>1749.640045590956</v>
      </c>
      <c r="H247" s="1" t="n">
        <v>485</v>
      </c>
      <c r="I247" s="2" t="n">
        <v>848575.4221116138</v>
      </c>
      <c r="J247" s="3" t="n">
        <v>0.0025749724444827</v>
      </c>
      <c r="K247" s="4" t="n">
        <v>329547379.7903354</v>
      </c>
      <c r="L247" s="5" t="n">
        <v>16225001</v>
      </c>
      <c r="M247" s="6" t="n">
        <v>20.31108533</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20.31065942</v>
      </c>
    </row>
    <row r="248">
      <c r="A248" t="inlineStr">
        <is>
          <t>CDX</t>
        </is>
      </c>
      <c r="B248" t="inlineStr">
        <is>
          <t>Amgen Inc</t>
        </is>
      </c>
      <c r="C248" t="inlineStr">
        <is>
          <t>AMGN UW</t>
        </is>
      </c>
      <c r="D248" t="inlineStr">
        <is>
          <t>2023607</t>
        </is>
      </c>
      <c r="E248" t="inlineStr">
        <is>
          <t>US0311621009</t>
        </is>
      </c>
      <c r="F248" t="inlineStr">
        <is>
          <t>031162100</t>
        </is>
      </c>
      <c r="G248" s="1" t="n">
        <v>2015.002671517182</v>
      </c>
      <c r="H248" s="1" t="n">
        <v>414.61</v>
      </c>
      <c r="I248" s="2" t="n">
        <v>835440.2576377391</v>
      </c>
      <c r="J248" s="3" t="n">
        <v>0.0025351142472116</v>
      </c>
      <c r="K248" s="4" t="n">
        <v>329547379.7903354</v>
      </c>
      <c r="L248" s="5" t="n">
        <v>16225001</v>
      </c>
      <c r="M248" s="6" t="n">
        <v>20.31108533</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20.31065942</v>
      </c>
    </row>
    <row r="249">
      <c r="A249" t="inlineStr">
        <is>
          <t>CDX</t>
        </is>
      </c>
      <c r="B249" t="inlineStr">
        <is>
          <t>Arista Networks Inc</t>
        </is>
      </c>
      <c r="C249" t="inlineStr">
        <is>
          <t>ANET UN</t>
        </is>
      </c>
      <c r="D249" t="inlineStr">
        <is>
          <t>BL9XPM3</t>
        </is>
      </c>
      <c r="E249" t="inlineStr">
        <is>
          <t>US0404132054</t>
        </is>
      </c>
      <c r="F249" t="inlineStr">
        <is>
          <t>040413205</t>
        </is>
      </c>
      <c r="G249" s="1" t="n">
        <v>4028.631351983509</v>
      </c>
      <c r="H249" s="1" t="n">
        <v>206.55</v>
      </c>
      <c r="I249" s="2" t="n">
        <v>832113.8057521939</v>
      </c>
      <c r="J249" s="3" t="n">
        <v>0.0025250202452879</v>
      </c>
      <c r="K249" s="4" t="n">
        <v>329547379.7903354</v>
      </c>
      <c r="L249" s="5" t="n">
        <v>16225001</v>
      </c>
      <c r="M249" s="6" t="n">
        <v>20.31108533</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20.31065942</v>
      </c>
    </row>
    <row r="250">
      <c r="A250" t="inlineStr">
        <is>
          <t>CDX</t>
        </is>
      </c>
      <c r="B250" t="inlineStr">
        <is>
          <t>Aon PLC</t>
        </is>
      </c>
      <c r="C250" t="inlineStr">
        <is>
          <t>AON UN</t>
        </is>
      </c>
      <c r="D250" t="inlineStr">
        <is>
          <t>BLP1HW5</t>
        </is>
      </c>
      <c r="E250" t="inlineStr">
        <is>
          <t>IE00BLP1HW54</t>
        </is>
      </c>
      <c r="G250" s="1" t="n">
        <v>2889.320826837074</v>
      </c>
      <c r="H250" s="1" t="n">
        <v>277.99</v>
      </c>
      <c r="I250" s="2" t="n">
        <v>803202.2966524382</v>
      </c>
      <c r="J250" s="3" t="n">
        <v>0.002437289281934</v>
      </c>
      <c r="K250" s="4" t="n">
        <v>329547379.7903354</v>
      </c>
      <c r="L250" s="5" t="n">
        <v>16225001</v>
      </c>
      <c r="M250" s="6" t="n">
        <v>20.31108533</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20.31065942</v>
      </c>
    </row>
    <row r="251">
      <c r="A251" t="inlineStr">
        <is>
          <t>CDX</t>
        </is>
      </c>
      <c r="B251" t="inlineStr">
        <is>
          <t>Amphenol Corp</t>
        </is>
      </c>
      <c r="C251" t="inlineStr">
        <is>
          <t>APH UN</t>
        </is>
      </c>
      <c r="D251" t="inlineStr">
        <is>
          <t>2145084</t>
        </is>
      </c>
      <c r="E251" t="inlineStr">
        <is>
          <t>US0320951017</t>
        </is>
      </c>
      <c r="F251" t="inlineStr">
        <is>
          <t>032095101</t>
        </is>
      </c>
      <c r="G251" s="1" t="n">
        <v>9978.691272895556</v>
      </c>
      <c r="H251" s="1" t="n">
        <v>84.09</v>
      </c>
      <c r="I251" s="2" t="n">
        <v>839108.1491377873</v>
      </c>
      <c r="J251" s="3" t="n">
        <v>0.0025462443357056</v>
      </c>
      <c r="K251" s="4" t="n">
        <v>329547379.7903354</v>
      </c>
      <c r="L251" s="5" t="n">
        <v>16225001</v>
      </c>
      <c r="M251" s="6" t="n">
        <v>20.31108533</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20.31065942</v>
      </c>
    </row>
    <row r="252">
      <c r="A252" t="inlineStr">
        <is>
          <t>CDX</t>
        </is>
      </c>
      <c r="B252" t="inlineStr">
        <is>
          <t>Broadcom Inc</t>
        </is>
      </c>
      <c r="C252" t="inlineStr">
        <is>
          <t>AVGO UW</t>
        </is>
      </c>
      <c r="D252" t="inlineStr">
        <is>
          <t>BDZ78H9</t>
        </is>
      </c>
      <c r="E252" t="inlineStr">
        <is>
          <t>US11135F1012</t>
        </is>
      </c>
      <c r="F252" t="inlineStr">
        <is>
          <t>11135F101</t>
        </is>
      </c>
      <c r="G252" s="1" t="n">
        <v>2267.610886574911</v>
      </c>
      <c r="H252" s="1" t="n">
        <v>352.81</v>
      </c>
      <c r="I252" s="2" t="n">
        <v>800035.7968924944</v>
      </c>
      <c r="J252" s="3" t="n">
        <v>0.0024276806491421</v>
      </c>
      <c r="K252" s="4" t="n">
        <v>329547379.7903354</v>
      </c>
      <c r="L252" s="5" t="n">
        <v>16225001</v>
      </c>
      <c r="M252" s="6" t="n">
        <v>20.31108533</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20.31065942</v>
      </c>
    </row>
    <row r="253">
      <c r="A253" t="inlineStr">
        <is>
          <t>CDX</t>
        </is>
      </c>
      <c r="B253" t="inlineStr">
        <is>
          <t>Brown-Forman Corp</t>
        </is>
      </c>
      <c r="C253" t="inlineStr">
        <is>
          <t>BF/B UN</t>
        </is>
      </c>
      <c r="D253" t="inlineStr">
        <is>
          <t>2146838</t>
        </is>
      </c>
      <c r="E253" t="inlineStr">
        <is>
          <t>US1156372096</t>
        </is>
      </c>
      <c r="F253" t="inlineStr">
        <is>
          <t>115637209</t>
        </is>
      </c>
      <c r="G253" s="1" t="n">
        <v>31123.29802021874</v>
      </c>
      <c r="H253" s="1" t="n">
        <v>26.16</v>
      </c>
      <c r="I253" s="2" t="n">
        <v>814185.4762089225</v>
      </c>
      <c r="J253" s="3" t="n">
        <v>0.0024706173562263</v>
      </c>
      <c r="K253" s="4" t="n">
        <v>329547379.7903354</v>
      </c>
      <c r="L253" s="5" t="n">
        <v>16225001</v>
      </c>
      <c r="M253" s="6" t="n">
        <v>20.31108533</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20.31065942</v>
      </c>
    </row>
    <row r="254">
      <c r="A254" t="inlineStr">
        <is>
          <t>CDX</t>
        </is>
      </c>
      <c r="B254" t="inlineStr">
        <is>
          <t>Booking Holdings Inc</t>
        </is>
      </c>
      <c r="C254" t="inlineStr">
        <is>
          <t>BKNG UW</t>
        </is>
      </c>
      <c r="D254" t="inlineStr">
        <is>
          <t>BDRXDB4</t>
        </is>
      </c>
      <c r="E254" t="inlineStr">
        <is>
          <t>US09857L1089</t>
        </is>
      </c>
      <c r="F254" t="inlineStr">
        <is>
          <t>09857L108</t>
        </is>
      </c>
      <c r="G254" s="1" t="n">
        <v>5033.703823584977</v>
      </c>
      <c r="H254" s="1" t="n">
        <v>163.95</v>
      </c>
      <c r="I254" s="2" t="n">
        <v>825275.7418767569</v>
      </c>
      <c r="J254" s="3" t="n">
        <v>0.0025042703795788</v>
      </c>
      <c r="K254" s="4" t="n">
        <v>329547379.7903354</v>
      </c>
      <c r="L254" s="5" t="n">
        <v>16225001</v>
      </c>
      <c r="M254" s="6" t="n">
        <v>20.31108533</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20.31065942</v>
      </c>
    </row>
    <row r="255">
      <c r="A255" t="inlineStr">
        <is>
          <t>CDX</t>
        </is>
      </c>
      <c r="B255" t="inlineStr">
        <is>
          <t>Baker Hughes Co</t>
        </is>
      </c>
      <c r="C255" t="inlineStr">
        <is>
          <t>BKR UW</t>
        </is>
      </c>
      <c r="D255" t="inlineStr">
        <is>
          <t>BDHLTQ5</t>
        </is>
      </c>
      <c r="E255" t="inlineStr">
        <is>
          <t>US05722G1004</t>
        </is>
      </c>
      <c r="F255" t="inlineStr">
        <is>
          <t>05722G100</t>
        </is>
      </c>
      <c r="G255" s="1" t="n">
        <v>14436.51366441951</v>
      </c>
      <c r="H255" s="1" t="n">
        <v>57.83</v>
      </c>
      <c r="I255" s="2" t="n">
        <v>834863.5852133803</v>
      </c>
      <c r="J255" s="3" t="n">
        <v>0.0025333643549056</v>
      </c>
      <c r="K255" s="4" t="n">
        <v>329547379.7903354</v>
      </c>
      <c r="L255" s="5" t="n">
        <v>16225001</v>
      </c>
      <c r="M255" s="6" t="n">
        <v>20.31108533</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20.31065942</v>
      </c>
    </row>
    <row r="256">
      <c r="A256" t="inlineStr">
        <is>
          <t>CDX</t>
        </is>
      </c>
      <c r="B256" t="inlineStr">
        <is>
          <t>Boston Scientific Corp</t>
        </is>
      </c>
      <c r="C256" t="inlineStr">
        <is>
          <t>BSX UN</t>
        </is>
      </c>
      <c r="D256" t="inlineStr">
        <is>
          <t>2113434</t>
        </is>
      </c>
      <c r="E256" t="inlineStr">
        <is>
          <t>US1011371077</t>
        </is>
      </c>
      <c r="F256" t="inlineStr">
        <is>
          <t>101137107</t>
        </is>
      </c>
      <c r="G256" s="1" t="n">
        <v>18402.37748985132</v>
      </c>
      <c r="H256" s="1" t="n">
        <v>43.92</v>
      </c>
      <c r="I256" s="2" t="n">
        <v>808232.4193542701</v>
      </c>
      <c r="J256" s="3" t="n">
        <v>0.0024525530133739</v>
      </c>
      <c r="K256" s="4" t="n">
        <v>329547379.7903354</v>
      </c>
      <c r="L256" s="5" t="n">
        <v>16225001</v>
      </c>
      <c r="M256" s="6" t="n">
        <v>20.31108533</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20.31065942</v>
      </c>
    </row>
    <row r="257">
      <c r="A257" t="inlineStr">
        <is>
          <t>CDX</t>
        </is>
      </c>
      <c r="B257" t="inlineStr">
        <is>
          <t>Cboe Global Markets Inc</t>
        </is>
      </c>
      <c r="C257" t="inlineStr">
        <is>
          <t>CBOE UF</t>
        </is>
      </c>
      <c r="D257" t="inlineStr">
        <is>
          <t>B5834C5</t>
        </is>
      </c>
      <c r="E257" t="inlineStr">
        <is>
          <t>US12503M1080</t>
        </is>
      </c>
      <c r="F257" t="inlineStr">
        <is>
          <t>12503M108</t>
        </is>
      </c>
      <c r="G257" s="1" t="n">
        <v>3097.982734937015</v>
      </c>
      <c r="H257" s="1" t="n">
        <v>258.03</v>
      </c>
      <c r="I257" s="2" t="n">
        <v>799372.4850957978</v>
      </c>
      <c r="J257" s="3" t="n">
        <v>0.0024256678526904</v>
      </c>
      <c r="K257" s="4" t="n">
        <v>329547379.7903354</v>
      </c>
      <c r="L257" s="5" t="n">
        <v>16225001</v>
      </c>
      <c r="M257" s="6" t="n">
        <v>20.31108533</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20.31065942</v>
      </c>
    </row>
    <row r="258">
      <c r="A258" t="inlineStr">
        <is>
          <t>CDX</t>
        </is>
      </c>
      <c r="B258" t="inlineStr">
        <is>
          <t>Cadence Design Systems Inc</t>
        </is>
      </c>
      <c r="C258" t="inlineStr">
        <is>
          <t>CDNS UW</t>
        </is>
      </c>
      <c r="D258" t="inlineStr">
        <is>
          <t>2302232</t>
        </is>
      </c>
      <c r="E258" t="inlineStr">
        <is>
          <t>US1273871087</t>
        </is>
      </c>
      <c r="F258" t="inlineStr">
        <is>
          <t>127387108</t>
        </is>
      </c>
      <c r="G258" s="1" t="n">
        <v>2728.617786980772</v>
      </c>
      <c r="H258" s="1" t="n">
        <v>326.13</v>
      </c>
      <c r="I258" s="2" t="n">
        <v>889884.118868039</v>
      </c>
      <c r="J258" s="3" t="n">
        <v>0.0027003222402623</v>
      </c>
      <c r="K258" s="4" t="n">
        <v>329547379.7903354</v>
      </c>
      <c r="L258" s="5" t="n">
        <v>16225001</v>
      </c>
      <c r="M258" s="6" t="n">
        <v>20.31108533</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20.31065942</v>
      </c>
    </row>
    <row r="259">
      <c r="A259" t="inlineStr">
        <is>
          <t>CDX</t>
        </is>
      </c>
      <c r="B259" t="inlineStr">
        <is>
          <t>CDW Corp/DE</t>
        </is>
      </c>
      <c r="C259" t="inlineStr">
        <is>
          <t>CDW UW</t>
        </is>
      </c>
      <c r="D259" t="inlineStr">
        <is>
          <t>BBM5MD6</t>
        </is>
      </c>
      <c r="E259" t="inlineStr">
        <is>
          <t>US12514G1085</t>
        </is>
      </c>
      <c r="F259" t="inlineStr">
        <is>
          <t>12514G108</t>
        </is>
      </c>
      <c r="G259" s="1" t="n">
        <v>5606.964920722125</v>
      </c>
      <c r="H259" s="1" t="n">
        <v>135.43</v>
      </c>
      <c r="I259" s="2" t="n">
        <v>759351.2592133974</v>
      </c>
      <c r="J259" s="3" t="n">
        <v>0.0023042248422564</v>
      </c>
      <c r="K259" s="4" t="n">
        <v>329547379.7903354</v>
      </c>
      <c r="L259" s="5" t="n">
        <v>16225001</v>
      </c>
      <c r="M259" s="6" t="n">
        <v>20.31108533</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20.31065942</v>
      </c>
    </row>
    <row r="260">
      <c r="A260" t="inlineStr">
        <is>
          <t>CDX</t>
        </is>
      </c>
      <c r="B260" t="inlineStr">
        <is>
          <t>CH Robinson Worldwide Inc</t>
        </is>
      </c>
      <c r="C260" t="inlineStr">
        <is>
          <t>CHRW UW</t>
        </is>
      </c>
      <c r="D260" t="inlineStr">
        <is>
          <t>2116228</t>
        </is>
      </c>
      <c r="E260" t="inlineStr">
        <is>
          <t>US12541W2098</t>
        </is>
      </c>
      <c r="F260" t="inlineStr">
        <is>
          <t>12541W209</t>
        </is>
      </c>
      <c r="G260" s="1" t="n">
        <v>5527.111700491297</v>
      </c>
      <c r="H260" s="1" t="n">
        <v>147.1</v>
      </c>
      <c r="I260" s="2" t="n">
        <v>813038.1311422697</v>
      </c>
      <c r="J260" s="3" t="n">
        <v>0.0024671357777432</v>
      </c>
      <c r="K260" s="4" t="n">
        <v>329547379.7903354</v>
      </c>
      <c r="L260" s="5" t="n">
        <v>16225001</v>
      </c>
      <c r="M260" s="6" t="n">
        <v>20.31108533</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20.31065942</v>
      </c>
    </row>
    <row r="261">
      <c r="A261" t="inlineStr">
        <is>
          <t>CDX</t>
        </is>
      </c>
      <c r="B261" t="inlineStr">
        <is>
          <t>Cencora Inc</t>
        </is>
      </c>
      <c r="C261" t="inlineStr">
        <is>
          <t>COR UN</t>
        </is>
      </c>
      <c r="D261" t="inlineStr">
        <is>
          <t>2795393</t>
        </is>
      </c>
      <c r="E261" t="inlineStr">
        <is>
          <t>US03073E1055</t>
        </is>
      </c>
      <c r="F261" t="inlineStr">
        <is>
          <t>03073E105</t>
        </is>
      </c>
      <c r="G261" s="1" t="n">
        <v>2628.994318138218</v>
      </c>
      <c r="H261" s="1" t="n">
        <v>306.92</v>
      </c>
      <c r="I261" s="2" t="n">
        <v>806890.9361229818</v>
      </c>
      <c r="J261" s="3" t="n">
        <v>0.002448482329419</v>
      </c>
      <c r="K261" s="4" t="n">
        <v>329547379.7903354</v>
      </c>
      <c r="L261" s="5" t="n">
        <v>16225001</v>
      </c>
      <c r="M261" s="6" t="n">
        <v>20.31108533</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20.31065942</v>
      </c>
    </row>
    <row r="262">
      <c r="A262" t="inlineStr">
        <is>
          <t>CDX</t>
        </is>
      </c>
      <c r="B262" t="inlineStr">
        <is>
          <t>Corpay Inc</t>
        </is>
      </c>
      <c r="C262" t="inlineStr">
        <is>
          <t>CPAY UN</t>
        </is>
      </c>
      <c r="D262" t="inlineStr">
        <is>
          <t>BMX5GK7</t>
        </is>
      </c>
      <c r="E262" t="inlineStr">
        <is>
          <t>US2199481068</t>
        </is>
      </c>
      <c r="F262" t="inlineStr">
        <is>
          <t>219948106</t>
        </is>
      </c>
      <c r="G262" s="1" t="n">
        <v>2103.664339858223</v>
      </c>
      <c r="H262" s="1" t="n">
        <v>398.11</v>
      </c>
      <c r="I262" s="2" t="n">
        <v>837489.8103409573</v>
      </c>
      <c r="J262" s="3" t="n">
        <v>0.0025413335432185</v>
      </c>
      <c r="K262" s="4" t="n">
        <v>329547379.7903354</v>
      </c>
      <c r="L262" s="5" t="n">
        <v>16225001</v>
      </c>
      <c r="M262" s="6" t="n">
        <v>20.31108533</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20.31065942</v>
      </c>
    </row>
    <row r="263">
      <c r="A263" t="inlineStr">
        <is>
          <t>CDX</t>
        </is>
      </c>
      <c r="B263" t="inlineStr">
        <is>
          <t>Cisco Systems Inc</t>
        </is>
      </c>
      <c r="C263" t="inlineStr">
        <is>
          <t>CSCO UW</t>
        </is>
      </c>
      <c r="D263" t="inlineStr">
        <is>
          <t>2198163</t>
        </is>
      </c>
      <c r="E263" t="inlineStr">
        <is>
          <t>US17275R1023</t>
        </is>
      </c>
      <c r="F263" t="inlineStr">
        <is>
          <t>17275R102</t>
        </is>
      </c>
      <c r="G263" s="1" t="n">
        <v>7766.204146154922</v>
      </c>
      <c r="H263" s="1" t="n">
        <v>106.7</v>
      </c>
      <c r="I263" s="2" t="n">
        <v>828653.9823947302</v>
      </c>
      <c r="J263" s="3" t="n">
        <v>0.0025145215322966</v>
      </c>
      <c r="K263" s="4" t="n">
        <v>329547379.7903354</v>
      </c>
      <c r="L263" s="5" t="n">
        <v>16225001</v>
      </c>
      <c r="M263" s="6" t="n">
        <v>20.31108533</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20.31065942</v>
      </c>
    </row>
    <row r="264">
      <c r="A264" t="inlineStr">
        <is>
          <t>CDX</t>
        </is>
      </c>
      <c r="B264" t="inlineStr">
        <is>
          <t>Cintas Corp</t>
        </is>
      </c>
      <c r="C264" t="inlineStr">
        <is>
          <t>CTAS UW</t>
        </is>
      </c>
      <c r="D264" t="inlineStr">
        <is>
          <t>2197137</t>
        </is>
      </c>
      <c r="E264" t="inlineStr">
        <is>
          <t>US1729081059</t>
        </is>
      </c>
      <c r="F264" t="inlineStr">
        <is>
          <t>172908105</t>
        </is>
      </c>
      <c r="G264" s="1" t="n">
        <v>4158.122674760174</v>
      </c>
      <c r="H264" s="1" t="n">
        <v>199.91</v>
      </c>
      <c r="I264" s="2" t="n">
        <v>831250.3039113064</v>
      </c>
      <c r="J264" s="3" t="n">
        <v>0.0025223999791476</v>
      </c>
      <c r="K264" s="4" t="n">
        <v>329547379.7903354</v>
      </c>
      <c r="L264" s="5" t="n">
        <v>16225001</v>
      </c>
      <c r="M264" s="6" t="n">
        <v>20.31108533</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20.31065942</v>
      </c>
    </row>
    <row r="265">
      <c r="A265" t="inlineStr">
        <is>
          <t>CDX</t>
        </is>
      </c>
      <c r="B265" t="inlineStr">
        <is>
          <t>Cognizant Technology Solutions</t>
        </is>
      </c>
      <c r="C265" t="inlineStr">
        <is>
          <t>CTSH UW</t>
        </is>
      </c>
      <c r="D265" t="inlineStr">
        <is>
          <t>2257019</t>
        </is>
      </c>
      <c r="E265" t="inlineStr">
        <is>
          <t>US1924461023</t>
        </is>
      </c>
      <c r="F265" t="inlineStr">
        <is>
          <t>192446102</t>
        </is>
      </c>
      <c r="G265" s="1" t="n">
        <v>14087.16395251569</v>
      </c>
      <c r="H265" s="1" t="n">
        <v>57.33</v>
      </c>
      <c r="I265" s="2" t="n">
        <v>807617.1093977243</v>
      </c>
      <c r="J265" s="3" t="n">
        <v>0.0024506858768276</v>
      </c>
      <c r="K265" s="4" t="n">
        <v>329547379.7903354</v>
      </c>
      <c r="L265" s="5" t="n">
        <v>16225001</v>
      </c>
      <c r="M265" s="6" t="n">
        <v>20.31108533</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20.31065942</v>
      </c>
    </row>
    <row r="266">
      <c r="A266" t="inlineStr">
        <is>
          <t>CDX</t>
        </is>
      </c>
      <c r="B266" t="inlineStr">
        <is>
          <t>Corteva Inc</t>
        </is>
      </c>
      <c r="C266" t="inlineStr">
        <is>
          <t>CTVA UN</t>
        </is>
      </c>
      <c r="D266" t="inlineStr">
        <is>
          <t>BK73B42</t>
        </is>
      </c>
      <c r="E266" t="inlineStr">
        <is>
          <t>US22052L1044</t>
        </is>
      </c>
      <c r="F266" t="inlineStr">
        <is>
          <t>22052L104</t>
        </is>
      </c>
      <c r="G266" s="1" t="n">
        <v>10289.20611483228</v>
      </c>
      <c r="H266" s="1" t="n">
        <v>78.52</v>
      </c>
      <c r="I266" s="2" t="n">
        <v>807908.4641366308</v>
      </c>
      <c r="J266" s="3" t="n">
        <v>0.0024515699825944</v>
      </c>
      <c r="K266" s="4" t="n">
        <v>329547379.7903354</v>
      </c>
      <c r="L266" s="5" t="n">
        <v>16225001</v>
      </c>
      <c r="M266" s="6" t="n">
        <v>20.31108533</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20.31065942</v>
      </c>
    </row>
    <row r="267">
      <c r="A267" t="inlineStr">
        <is>
          <t>CDX</t>
        </is>
      </c>
      <c r="B267" t="inlineStr">
        <is>
          <t>Dell Technologies Inc</t>
        </is>
      </c>
      <c r="C267" t="inlineStr">
        <is>
          <t>DELL UN</t>
        </is>
      </c>
      <c r="D267" t="inlineStr">
        <is>
          <t>BHKD3S6</t>
        </is>
      </c>
      <c r="E267" t="inlineStr">
        <is>
          <t>US24703L2025</t>
        </is>
      </c>
      <c r="F267" t="inlineStr">
        <is>
          <t>24703L202</t>
        </is>
      </c>
      <c r="G267" s="1" t="n">
        <v>1505.929076680196</v>
      </c>
      <c r="H267" s="1" t="n">
        <v>562.89</v>
      </c>
      <c r="I267" s="2" t="n">
        <v>847672.4179725155</v>
      </c>
      <c r="J267" s="3" t="n">
        <v>0.0025722323099999</v>
      </c>
      <c r="K267" s="4" t="n">
        <v>329547379.7903354</v>
      </c>
      <c r="L267" s="5" t="n">
        <v>16225001</v>
      </c>
      <c r="M267" s="6" t="n">
        <v>20.31108533</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20.31065942</v>
      </c>
    </row>
    <row r="268">
      <c r="A268" t="inlineStr">
        <is>
          <t>CDX</t>
        </is>
      </c>
      <c r="B268" t="inlineStr">
        <is>
          <t>Digital Realty Trust Inc</t>
        </is>
      </c>
      <c r="C268" t="inlineStr">
        <is>
          <t>DLR UN</t>
        </is>
      </c>
      <c r="D268" t="inlineStr">
        <is>
          <t>B03GQS4</t>
        </is>
      </c>
      <c r="E268" t="inlineStr">
        <is>
          <t>US2538681030</t>
        </is>
      </c>
      <c r="F268" t="inlineStr">
        <is>
          <t>253868103</t>
        </is>
      </c>
      <c r="G268" s="1" t="n">
        <v>4452.651491562227</v>
      </c>
      <c r="H268" s="1" t="n">
        <v>178.61</v>
      </c>
      <c r="I268" s="2" t="n">
        <v>795288.0829079293</v>
      </c>
      <c r="J268" s="3" t="n">
        <v>0.0024132738770792</v>
      </c>
      <c r="K268" s="4" t="n">
        <v>329547379.7903354</v>
      </c>
      <c r="L268" s="5" t="n">
        <v>16225001</v>
      </c>
      <c r="M268" s="6" t="n">
        <v>20.31108533</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20.31065942</v>
      </c>
    </row>
    <row r="269">
      <c r="A269" t="inlineStr">
        <is>
          <t>CDX</t>
        </is>
      </c>
      <c r="B269" t="inlineStr">
        <is>
          <t>Elevance Health Inc</t>
        </is>
      </c>
      <c r="C269" t="inlineStr">
        <is>
          <t>ELV UN</t>
        </is>
      </c>
      <c r="D269" t="inlineStr">
        <is>
          <t>BSPHGL4</t>
        </is>
      </c>
      <c r="E269" t="inlineStr">
        <is>
          <t>US0367521038</t>
        </is>
      </c>
      <c r="F269" t="inlineStr">
        <is>
          <t>036752103</t>
        </is>
      </c>
      <c r="G269" s="1" t="n">
        <v>2054.107899792616</v>
      </c>
      <c r="H269" s="1" t="n">
        <v>396.09</v>
      </c>
      <c r="I269" s="2" t="n">
        <v>813611.598028857</v>
      </c>
      <c r="J269" s="3" t="n">
        <v>0.0024688759429569</v>
      </c>
      <c r="K269" s="4" t="n">
        <v>329547379.7903354</v>
      </c>
      <c r="L269" s="5" t="n">
        <v>16225001</v>
      </c>
      <c r="M269" s="6" t="n">
        <v>20.31108533</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20.31065942</v>
      </c>
    </row>
    <row r="270">
      <c r="A270" t="inlineStr">
        <is>
          <t>CDX</t>
        </is>
      </c>
      <c r="B270" t="inlineStr">
        <is>
          <t>EMCOR Group Inc</t>
        </is>
      </c>
      <c r="C270" t="inlineStr">
        <is>
          <t>EME UN</t>
        </is>
      </c>
      <c r="D270" t="inlineStr">
        <is>
          <t>2474164</t>
        </is>
      </c>
      <c r="E270" t="inlineStr">
        <is>
          <t>US29084Q1004</t>
        </is>
      </c>
      <c r="F270" t="inlineStr">
        <is>
          <t>29084Q100</t>
        </is>
      </c>
      <c r="G270" s="1" t="n">
        <v>1092.709791161375</v>
      </c>
      <c r="H270" s="1" t="n">
        <v>762.21</v>
      </c>
      <c r="I270" s="2" t="n">
        <v>832874.3299211117</v>
      </c>
      <c r="J270" s="3" t="n">
        <v>0.0025273280292836</v>
      </c>
      <c r="K270" s="4" t="n">
        <v>329547379.7903354</v>
      </c>
      <c r="L270" s="5" t="n">
        <v>16225001</v>
      </c>
      <c r="M270" s="6" t="n">
        <v>20.31108533</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20.31065942</v>
      </c>
    </row>
    <row r="271">
      <c r="A271" t="inlineStr">
        <is>
          <t>CDX</t>
        </is>
      </c>
      <c r="B271" t="inlineStr">
        <is>
          <t>Emerson Electric Co</t>
        </is>
      </c>
      <c r="C271" t="inlineStr">
        <is>
          <t>EMR UN</t>
        </is>
      </c>
      <c r="D271" t="inlineStr">
        <is>
          <t>2313405</t>
        </is>
      </c>
      <c r="E271" t="inlineStr">
        <is>
          <t>US2910111044</t>
        </is>
      </c>
      <c r="F271" t="inlineStr">
        <is>
          <t>291011104</t>
        </is>
      </c>
      <c r="G271" s="1" t="n">
        <v>5361.144205598827</v>
      </c>
      <c r="H271" s="1" t="n">
        <v>158.23</v>
      </c>
      <c r="I271" s="2" t="n">
        <v>848293.8476519024</v>
      </c>
      <c r="J271" s="3" t="n">
        <v>0.0025741180166311</v>
      </c>
      <c r="K271" s="4" t="n">
        <v>329547379.7903354</v>
      </c>
      <c r="L271" s="5" t="n">
        <v>16225001</v>
      </c>
      <c r="M271" s="6" t="n">
        <v>20.31108533</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20.31065942</v>
      </c>
    </row>
    <row r="272">
      <c r="A272" t="inlineStr">
        <is>
          <t>CDX</t>
        </is>
      </c>
      <c r="B272" t="inlineStr">
        <is>
          <t>EOG Resources Inc</t>
        </is>
      </c>
      <c r="C272" t="inlineStr">
        <is>
          <t>EOG UN</t>
        </is>
      </c>
      <c r="D272" t="inlineStr">
        <is>
          <t>2318024</t>
        </is>
      </c>
      <c r="E272" t="inlineStr">
        <is>
          <t>US26875P1012</t>
        </is>
      </c>
      <c r="F272" t="inlineStr">
        <is>
          <t>26875P101</t>
        </is>
      </c>
      <c r="G272" s="1" t="n">
        <v>5924.847621190643</v>
      </c>
      <c r="H272" s="1" t="n">
        <v>140.35</v>
      </c>
      <c r="I272" s="2" t="n">
        <v>831552.3636341067</v>
      </c>
      <c r="J272" s="3" t="n">
        <v>0.0025233165688137</v>
      </c>
      <c r="K272" s="4" t="n">
        <v>329547379.7903354</v>
      </c>
      <c r="L272" s="5" t="n">
        <v>16225001</v>
      </c>
      <c r="M272" s="6" t="n">
        <v>20.31108533</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20.31065942</v>
      </c>
    </row>
    <row r="273">
      <c r="A273" t="inlineStr">
        <is>
          <t>CDX</t>
        </is>
      </c>
      <c r="B273" t="inlineStr">
        <is>
          <t>Equinix Inc</t>
        </is>
      </c>
      <c r="C273" t="inlineStr">
        <is>
          <t>EQIX UW</t>
        </is>
      </c>
      <c r="D273" t="inlineStr">
        <is>
          <t>BVLZX12</t>
        </is>
      </c>
      <c r="E273" t="inlineStr">
        <is>
          <t>US29444U7000</t>
        </is>
      </c>
      <c r="F273" t="inlineStr">
        <is>
          <t>29444U700</t>
        </is>
      </c>
      <c r="G273" s="1" t="n">
        <v>780.388860584228</v>
      </c>
      <c r="H273" s="1" t="n">
        <v>1008.08</v>
      </c>
      <c r="I273" s="2" t="n">
        <v>786694.4025777486</v>
      </c>
      <c r="J273" s="3" t="n">
        <v>0.0023871966546305</v>
      </c>
      <c r="K273" s="4" t="n">
        <v>329547379.7903354</v>
      </c>
      <c r="L273" s="5" t="n">
        <v>16225001</v>
      </c>
      <c r="M273" s="6" t="n">
        <v>20.31108533</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20.31065942</v>
      </c>
    </row>
    <row r="274">
      <c r="A274" t="inlineStr">
        <is>
          <t>CDX</t>
        </is>
      </c>
      <c r="B274" t="inlineStr">
        <is>
          <t>Eaton Corp PLC</t>
        </is>
      </c>
      <c r="C274" t="inlineStr">
        <is>
          <t>ETN UN</t>
        </is>
      </c>
      <c r="D274" t="inlineStr">
        <is>
          <t>B8KQN82</t>
        </is>
      </c>
      <c r="E274" t="inlineStr">
        <is>
          <t>IE00B8KQN827</t>
        </is>
      </c>
      <c r="G274" s="1" t="n">
        <v>1868.143404158849</v>
      </c>
      <c r="H274" s="1" t="n">
        <v>439.98</v>
      </c>
      <c r="I274" s="2" t="n">
        <v>821945.7349618105</v>
      </c>
      <c r="J274" s="3" t="n">
        <v>0.0024941655900427</v>
      </c>
      <c r="K274" s="4" t="n">
        <v>329547379.7903354</v>
      </c>
      <c r="L274" s="5" t="n">
        <v>16225001</v>
      </c>
      <c r="M274" s="6" t="n">
        <v>20.31108533</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20.31065942</v>
      </c>
    </row>
    <row r="275">
      <c r="A275" t="inlineStr">
        <is>
          <t>CDX</t>
        </is>
      </c>
      <c r="B275" t="inlineStr">
        <is>
          <t>Expedia Group Inc</t>
        </is>
      </c>
      <c r="C275" t="inlineStr">
        <is>
          <t>EXPE UW</t>
        </is>
      </c>
      <c r="D275" t="inlineStr">
        <is>
          <t>B748CK2</t>
        </is>
      </c>
      <c r="E275" t="inlineStr">
        <is>
          <t>US30212P3038</t>
        </is>
      </c>
      <c r="F275" t="inlineStr">
        <is>
          <t>30212P303</t>
        </is>
      </c>
      <c r="G275" s="1" t="n">
        <v>2944.905226487016</v>
      </c>
      <c r="H275" s="1" t="n">
        <v>264.17</v>
      </c>
      <c r="I275" s="2" t="n">
        <v>777955.613681075</v>
      </c>
      <c r="J275" s="3" t="n">
        <v>0.0023606791053111</v>
      </c>
      <c r="K275" s="4" t="n">
        <v>329547379.7903354</v>
      </c>
      <c r="L275" s="5" t="n">
        <v>16225001</v>
      </c>
      <c r="M275" s="6" t="n">
        <v>20.31108533</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20.31065942</v>
      </c>
    </row>
    <row r="276">
      <c r="A276" t="inlineStr">
        <is>
          <t>CDX</t>
        </is>
      </c>
      <c r="B276" t="inlineStr">
        <is>
          <t>Fastenal Co</t>
        </is>
      </c>
      <c r="C276" t="inlineStr">
        <is>
          <t>FAST UW</t>
        </is>
      </c>
      <c r="D276" t="inlineStr">
        <is>
          <t>2332262</t>
        </is>
      </c>
      <c r="E276" t="inlineStr">
        <is>
          <t>US3119001044</t>
        </is>
      </c>
      <c r="F276" t="inlineStr">
        <is>
          <t>311900104</t>
        </is>
      </c>
      <c r="G276" s="1" t="n">
        <v>16506.28569646356</v>
      </c>
      <c r="H276" s="1" t="n">
        <v>50.43</v>
      </c>
      <c r="I276" s="2" t="n">
        <v>832411.9876726576</v>
      </c>
      <c r="J276" s="3" t="n">
        <v>0.0025259250678984</v>
      </c>
      <c r="K276" s="4" t="n">
        <v>329547379.7903354</v>
      </c>
      <c r="L276" s="5" t="n">
        <v>16225001</v>
      </c>
      <c r="M276" s="6" t="n">
        <v>20.31108533</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20.31065942</v>
      </c>
    </row>
    <row r="277">
      <c r="A277" t="inlineStr">
        <is>
          <t>CDX</t>
        </is>
      </c>
      <c r="B277" t="inlineStr">
        <is>
          <t>Freeport-McMoRan Inc</t>
        </is>
      </c>
      <c r="C277" t="inlineStr">
        <is>
          <t>FCX UN</t>
        </is>
      </c>
      <c r="D277" t="inlineStr">
        <is>
          <t>2352118</t>
        </is>
      </c>
      <c r="E277" t="inlineStr">
        <is>
          <t>US35671D8570</t>
        </is>
      </c>
      <c r="F277" t="inlineStr">
        <is>
          <t>35671D857</t>
        </is>
      </c>
      <c r="G277" s="1" t="n">
        <v>11118.15481608747</v>
      </c>
      <c r="H277" s="1" t="n">
        <v>72.31</v>
      </c>
      <c r="I277" s="2" t="n">
        <v>803953.774751285</v>
      </c>
      <c r="J277" s="3" t="n">
        <v>0.0024395696159465</v>
      </c>
      <c r="K277" s="4" t="n">
        <v>329547379.7903354</v>
      </c>
      <c r="L277" s="5" t="n">
        <v>16225001</v>
      </c>
      <c r="M277" s="6" t="n">
        <v>20.31108533</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20.31065942</v>
      </c>
    </row>
    <row r="278">
      <c r="A278" t="inlineStr">
        <is>
          <t>CDX</t>
        </is>
      </c>
      <c r="B278" t="inlineStr">
        <is>
          <t>F5 Inc</t>
        </is>
      </c>
      <c r="C278" t="inlineStr">
        <is>
          <t>FFIV UW</t>
        </is>
      </c>
      <c r="D278" t="inlineStr">
        <is>
          <t>2427599</t>
        </is>
      </c>
      <c r="E278" t="inlineStr">
        <is>
          <t>US3156161024</t>
        </is>
      </c>
      <c r="F278" t="inlineStr">
        <is>
          <t>315616102</t>
        </is>
      </c>
      <c r="G278" s="1" t="n">
        <v>1823.472441793974</v>
      </c>
      <c r="H278" s="1" t="n">
        <v>443.06</v>
      </c>
      <c r="I278" s="2" t="n">
        <v>807907.7000612383</v>
      </c>
      <c r="J278" s="3" t="n">
        <v>0.0024515676640343</v>
      </c>
      <c r="K278" s="4" t="n">
        <v>329547379.7903354</v>
      </c>
      <c r="L278" s="5" t="n">
        <v>16225001</v>
      </c>
      <c r="M278" s="6" t="n">
        <v>20.31108533</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20.31065942</v>
      </c>
    </row>
    <row r="279">
      <c r="A279" t="inlineStr">
        <is>
          <t>CDX</t>
        </is>
      </c>
      <c r="B279" t="inlineStr">
        <is>
          <t>Fair Isaac Corp</t>
        </is>
      </c>
      <c r="C279" t="inlineStr">
        <is>
          <t>FICO UN</t>
        </is>
      </c>
      <c r="D279" t="inlineStr">
        <is>
          <t>2330299</t>
        </is>
      </c>
      <c r="E279" t="inlineStr">
        <is>
          <t>US3032501047</t>
        </is>
      </c>
      <c r="F279" t="inlineStr">
        <is>
          <t>303250104</t>
        </is>
      </c>
      <c r="G279" s="1" t="n">
        <v>903.9394361340852</v>
      </c>
      <c r="H279" s="1" t="n">
        <v>863.09</v>
      </c>
      <c r="I279" s="2" t="n">
        <v>780181.0879329676</v>
      </c>
      <c r="J279" s="3" t="n">
        <v>0.0023674322291056</v>
      </c>
      <c r="K279" s="4" t="n">
        <v>329547379.7903354</v>
      </c>
      <c r="L279" s="5" t="n">
        <v>16225001</v>
      </c>
      <c r="M279" s="6" t="n">
        <v>20.31108533</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20.31065942</v>
      </c>
    </row>
    <row r="280">
      <c r="A280" t="inlineStr">
        <is>
          <t>CDX</t>
        </is>
      </c>
      <c r="B280" t="inlineStr">
        <is>
          <t>Fox Corp</t>
        </is>
      </c>
      <c r="C280" t="inlineStr">
        <is>
          <t>FOXA UW</t>
        </is>
      </c>
      <c r="D280" t="inlineStr">
        <is>
          <t>BJJMGL2</t>
        </is>
      </c>
      <c r="E280" t="inlineStr">
        <is>
          <t>US35137L1052</t>
        </is>
      </c>
      <c r="F280" t="inlineStr">
        <is>
          <t>35137L105</t>
        </is>
      </c>
      <c r="G280" s="1" t="n">
        <v>12865.91107475585</v>
      </c>
      <c r="H280" s="1" t="n">
        <v>63.07</v>
      </c>
      <c r="I280" s="2" t="n">
        <v>811453.0114848512</v>
      </c>
      <c r="J280" s="3" t="n">
        <v>0.0024623257875729</v>
      </c>
      <c r="K280" s="4" t="n">
        <v>329547379.7903354</v>
      </c>
      <c r="L280" s="5" t="n">
        <v>16225001</v>
      </c>
      <c r="M280" s="6" t="n">
        <v>20.31108533</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20.31065942</v>
      </c>
    </row>
    <row r="281">
      <c r="A281" t="inlineStr">
        <is>
          <t>CDX</t>
        </is>
      </c>
      <c r="B281" t="inlineStr">
        <is>
          <t>General Dynamics Corp</t>
        </is>
      </c>
      <c r="C281" t="inlineStr">
        <is>
          <t>GD UN</t>
        </is>
      </c>
      <c r="D281" t="inlineStr">
        <is>
          <t>2365161</t>
        </is>
      </c>
      <c r="E281" t="inlineStr">
        <is>
          <t>US3695501086</t>
        </is>
      </c>
      <c r="F281" t="inlineStr">
        <is>
          <t>369550108</t>
        </is>
      </c>
      <c r="G281" s="1" t="n">
        <v>2407.276720116505</v>
      </c>
      <c r="H281" s="1" t="n">
        <v>336.72</v>
      </c>
      <c r="I281" s="2" t="n">
        <v>810578.2171976297</v>
      </c>
      <c r="J281" s="3" t="n">
        <v>0.0024596712548991</v>
      </c>
      <c r="K281" s="4" t="n">
        <v>329547379.7903354</v>
      </c>
      <c r="L281" s="5" t="n">
        <v>16225001</v>
      </c>
      <c r="M281" s="6" t="n">
        <v>20.31108533</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20.31065942</v>
      </c>
    </row>
    <row r="282">
      <c r="A282" t="inlineStr">
        <is>
          <t>CDX</t>
        </is>
      </c>
      <c r="B282" t="inlineStr">
        <is>
          <t>GoDaddy Inc</t>
        </is>
      </c>
      <c r="C282" t="inlineStr">
        <is>
          <t>GDDY UN</t>
        </is>
      </c>
      <c r="D282" t="inlineStr">
        <is>
          <t>BWFRFC6</t>
        </is>
      </c>
      <c r="E282" t="inlineStr">
        <is>
          <t>US3802371076</t>
        </is>
      </c>
      <c r="F282" t="inlineStr">
        <is>
          <t>380237107</t>
        </is>
      </c>
      <c r="G282" s="1" t="n">
        <v>8414.44249989753</v>
      </c>
      <c r="H282" s="1" t="n">
        <v>97.14</v>
      </c>
      <c r="I282" s="2" t="n">
        <v>817378.9444400461</v>
      </c>
      <c r="J282" s="3" t="n">
        <v>0.002480307823901</v>
      </c>
      <c r="K282" s="4" t="n">
        <v>329547379.7903354</v>
      </c>
      <c r="L282" s="5" t="n">
        <v>16225001</v>
      </c>
      <c r="M282" s="6" t="n">
        <v>20.31108533</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20.31065942</v>
      </c>
    </row>
    <row r="283">
      <c r="A283" t="inlineStr">
        <is>
          <t>CDX</t>
        </is>
      </c>
      <c r="B283" t="inlineStr">
        <is>
          <t>GE HealthCare Technologies Inc</t>
        </is>
      </c>
      <c r="C283" t="inlineStr">
        <is>
          <t>GEHC UW</t>
        </is>
      </c>
      <c r="D283" t="inlineStr">
        <is>
          <t>BL6JPG8</t>
        </is>
      </c>
      <c r="E283" t="inlineStr">
        <is>
          <t>US36266G1076</t>
        </is>
      </c>
      <c r="F283" t="inlineStr">
        <is>
          <t>36266G107</t>
        </is>
      </c>
      <c r="G283" s="1" t="n">
        <v>12473.74088814594</v>
      </c>
      <c r="H283" s="1" t="n">
        <v>66.63</v>
      </c>
      <c r="I283" s="2" t="n">
        <v>831125.3553771641</v>
      </c>
      <c r="J283" s="3" t="n">
        <v>0.0025220208271901</v>
      </c>
      <c r="K283" s="4" t="n">
        <v>329547379.7903354</v>
      </c>
      <c r="L283" s="5" t="n">
        <v>16225001</v>
      </c>
      <c r="M283" s="6" t="n">
        <v>20.31108533</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20.31065942</v>
      </c>
    </row>
    <row r="284">
      <c r="A284" t="inlineStr">
        <is>
          <t>CDX</t>
        </is>
      </c>
      <c r="B284" t="inlineStr">
        <is>
          <t>Alphabet Inc</t>
        </is>
      </c>
      <c r="C284" t="inlineStr">
        <is>
          <t>GOOG UW</t>
        </is>
      </c>
      <c r="D284" t="inlineStr">
        <is>
          <t>BYY88Y7</t>
        </is>
      </c>
      <c r="E284" t="inlineStr">
        <is>
          <t>US02079K1079</t>
        </is>
      </c>
      <c r="F284" t="inlineStr">
        <is>
          <t>02079K107</t>
        </is>
      </c>
      <c r="G284" s="1" t="n">
        <v>1189.710546561212</v>
      </c>
      <c r="H284" s="1" t="n">
        <v>341.08</v>
      </c>
      <c r="I284" s="2" t="n">
        <v>405786.4732210982</v>
      </c>
      <c r="J284" s="3" t="n">
        <v>0.0012313448630035</v>
      </c>
      <c r="K284" s="4" t="n">
        <v>329547379.7903354</v>
      </c>
      <c r="L284" s="5" t="n">
        <v>16225001</v>
      </c>
      <c r="M284" s="6" t="n">
        <v>20.31108533</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20.31065942</v>
      </c>
    </row>
    <row r="285">
      <c r="A285" t="inlineStr">
        <is>
          <t>CDX</t>
        </is>
      </c>
      <c r="B285" t="inlineStr">
        <is>
          <t>Alphabet Inc</t>
        </is>
      </c>
      <c r="C285" t="inlineStr">
        <is>
          <t>GOOGL UW</t>
        </is>
      </c>
      <c r="D285" t="inlineStr">
        <is>
          <t>BYVY8G0</t>
        </is>
      </c>
      <c r="E285" t="inlineStr">
        <is>
          <t>US02079K3059</t>
        </is>
      </c>
      <c r="F285" t="inlineStr">
        <is>
          <t>02079K305</t>
        </is>
      </c>
      <c r="G285" s="1" t="n">
        <v>1177.006084588389</v>
      </c>
      <c r="H285" s="1" t="n">
        <v>343.92</v>
      </c>
      <c r="I285" s="2" t="n">
        <v>404795.9326116388</v>
      </c>
      <c r="J285" s="3" t="n">
        <v>0.0012283391021624</v>
      </c>
      <c r="K285" s="4" t="n">
        <v>329547379.7903354</v>
      </c>
      <c r="L285" s="5" t="n">
        <v>16225001</v>
      </c>
      <c r="M285" s="6" t="n">
        <v>20.31108533</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20.31065942</v>
      </c>
    </row>
    <row r="286">
      <c r="A286" t="inlineStr">
        <is>
          <t>CDX</t>
        </is>
      </c>
      <c r="B286" t="inlineStr">
        <is>
          <t>Garmin Ltd</t>
        </is>
      </c>
      <c r="C286" t="inlineStr">
        <is>
          <t>GRMN UN</t>
        </is>
      </c>
      <c r="D286" t="inlineStr">
        <is>
          <t>B3Z5T14</t>
        </is>
      </c>
      <c r="E286" t="inlineStr">
        <is>
          <t>CH0114405324</t>
        </is>
      </c>
      <c r="G286" s="1" t="n">
        <v>2903.835341648386</v>
      </c>
      <c r="H286" s="1" t="n">
        <v>294.14</v>
      </c>
      <c r="I286" s="2" t="n">
        <v>854134.1273924564</v>
      </c>
      <c r="J286" s="3" t="n">
        <v>0.0025918401412745</v>
      </c>
      <c r="K286" s="4" t="n">
        <v>329547379.7903354</v>
      </c>
      <c r="L286" s="5" t="n">
        <v>16225001</v>
      </c>
      <c r="M286" s="6" t="n">
        <v>20.31108533</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20.31065942</v>
      </c>
    </row>
    <row r="287">
      <c r="A287" t="inlineStr">
        <is>
          <t>CDX</t>
        </is>
      </c>
      <c r="B287" t="inlineStr">
        <is>
          <t>HCA Healthcare Inc</t>
        </is>
      </c>
      <c r="C287" t="inlineStr">
        <is>
          <t>HCA UN</t>
        </is>
      </c>
      <c r="D287" t="inlineStr">
        <is>
          <t>B4MGBG6</t>
        </is>
      </c>
      <c r="E287" t="inlineStr">
        <is>
          <t>US40412C1018</t>
        </is>
      </c>
      <c r="F287" t="inlineStr">
        <is>
          <t>40412C101</t>
        </is>
      </c>
      <c r="G287" s="1" t="n">
        <v>1886.777513603885</v>
      </c>
      <c r="H287" s="1" t="n">
        <v>435.61</v>
      </c>
      <c r="I287" s="2" t="n">
        <v>821899.1527009886</v>
      </c>
      <c r="J287" s="3" t="n">
        <v>0.0024940242378012</v>
      </c>
      <c r="K287" s="4" t="n">
        <v>329547379.7903354</v>
      </c>
      <c r="L287" s="5" t="n">
        <v>16225001</v>
      </c>
      <c r="M287" s="6" t="n">
        <v>20.31108533</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20.31065942</v>
      </c>
    </row>
    <row r="288">
      <c r="A288" t="inlineStr">
        <is>
          <t>CDX</t>
        </is>
      </c>
      <c r="B288" t="inlineStr">
        <is>
          <t>Home Depot Inc/The</t>
        </is>
      </c>
      <c r="C288" t="inlineStr">
        <is>
          <t>HD UN</t>
        </is>
      </c>
      <c r="D288" t="inlineStr">
        <is>
          <t>2434209</t>
        </is>
      </c>
      <c r="E288" t="inlineStr">
        <is>
          <t>US4370761029</t>
        </is>
      </c>
      <c r="F288" t="inlineStr">
        <is>
          <t>437076102</t>
        </is>
      </c>
      <c r="G288" s="1" t="n">
        <v>2707.171475425302</v>
      </c>
      <c r="H288" s="1" t="n">
        <v>293.2</v>
      </c>
      <c r="I288" s="2" t="n">
        <v>793742.6765946985</v>
      </c>
      <c r="J288" s="3" t="n">
        <v>0.0024085843956632</v>
      </c>
      <c r="K288" s="4" t="n">
        <v>329547379.7903354</v>
      </c>
      <c r="L288" s="5" t="n">
        <v>16225001</v>
      </c>
      <c r="M288" s="6" t="n">
        <v>20.31108533</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20.31065942</v>
      </c>
    </row>
    <row r="289">
      <c r="A289" t="inlineStr">
        <is>
          <t>CDX</t>
        </is>
      </c>
      <c r="B289" t="inlineStr">
        <is>
          <t>International Business Machine</t>
        </is>
      </c>
      <c r="C289" t="inlineStr">
        <is>
          <t>IBM UN</t>
        </is>
      </c>
      <c r="D289" t="inlineStr">
        <is>
          <t>2005973</t>
        </is>
      </c>
      <c r="E289" t="inlineStr">
        <is>
          <t>US4592001014</t>
        </is>
      </c>
      <c r="F289" t="inlineStr">
        <is>
          <t>459200101</t>
        </is>
      </c>
      <c r="G289" s="1" t="n">
        <v>3572.628855220464</v>
      </c>
      <c r="H289" s="1" t="n">
        <v>225.51</v>
      </c>
      <c r="I289" s="2" t="n">
        <v>805663.5331407667</v>
      </c>
      <c r="J289" s="3" t="n">
        <v>0.0024447578179906</v>
      </c>
      <c r="K289" s="4" t="n">
        <v>329547379.7903354</v>
      </c>
      <c r="L289" s="5" t="n">
        <v>16225001</v>
      </c>
      <c r="M289" s="6" t="n">
        <v>20.31108533</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20.31065942</v>
      </c>
    </row>
    <row r="290">
      <c r="A290" t="inlineStr">
        <is>
          <t>CDX</t>
        </is>
      </c>
      <c r="B290" t="inlineStr">
        <is>
          <t>IES Holdings Inc</t>
        </is>
      </c>
      <c r="C290" t="inlineStr">
        <is>
          <t>IESC UQ</t>
        </is>
      </c>
      <c r="D290" t="inlineStr">
        <is>
          <t>BD978B9</t>
        </is>
      </c>
      <c r="E290" t="inlineStr">
        <is>
          <t>US44951W1062</t>
        </is>
      </c>
      <c r="F290" t="inlineStr">
        <is>
          <t>44951W106</t>
        </is>
      </c>
      <c r="G290" s="1" t="n">
        <v>2574.624548776741</v>
      </c>
      <c r="H290" s="1" t="n">
        <v>324.13</v>
      </c>
      <c r="I290" s="2" t="n">
        <v>834513.054995005</v>
      </c>
      <c r="J290" s="3" t="n">
        <v>0.0025323006832156</v>
      </c>
      <c r="K290" s="4" t="n">
        <v>329547379.7903354</v>
      </c>
      <c r="L290" s="5" t="n">
        <v>16225001</v>
      </c>
      <c r="M290" s="6" t="n">
        <v>20.31108533</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20.31065942</v>
      </c>
    </row>
    <row r="291">
      <c r="A291" t="inlineStr">
        <is>
          <t>CDX</t>
        </is>
      </c>
      <c r="B291" t="inlineStr">
        <is>
          <t>International Flavors &amp; Fragra</t>
        </is>
      </c>
      <c r="C291" t="inlineStr">
        <is>
          <t>IFF UN</t>
        </is>
      </c>
      <c r="D291" t="inlineStr">
        <is>
          <t>2464165</t>
        </is>
      </c>
      <c r="E291" t="inlineStr">
        <is>
          <t>US4595061015</t>
        </is>
      </c>
      <c r="F291" t="inlineStr">
        <is>
          <t>459506101</t>
        </is>
      </c>
      <c r="G291" s="1" t="n">
        <v>9635.561387762622</v>
      </c>
      <c r="H291" s="1" t="n">
        <v>85.69</v>
      </c>
      <c r="I291" s="2" t="n">
        <v>825671.255317379</v>
      </c>
      <c r="J291" s="3" t="n">
        <v>0.0025054705512836</v>
      </c>
      <c r="K291" s="4" t="n">
        <v>329547379.7903354</v>
      </c>
      <c r="L291" s="5" t="n">
        <v>16225001</v>
      </c>
      <c r="M291" s="6" t="n">
        <v>20.31108533</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20.31065942</v>
      </c>
    </row>
    <row r="292">
      <c r="A292" t="inlineStr">
        <is>
          <t>CDX</t>
        </is>
      </c>
      <c r="B292" t="inlineStr">
        <is>
          <t>Intuit Inc</t>
        </is>
      </c>
      <c r="C292" t="inlineStr">
        <is>
          <t>INTU UW</t>
        </is>
      </c>
      <c r="D292" t="inlineStr">
        <is>
          <t>2459020</t>
        </is>
      </c>
      <c r="E292" t="inlineStr">
        <is>
          <t>US4612021034</t>
        </is>
      </c>
      <c r="F292" t="inlineStr">
        <is>
          <t>461202103</t>
        </is>
      </c>
      <c r="G292" s="1" t="n">
        <v>2827.552278198863</v>
      </c>
      <c r="H292" s="1" t="n">
        <v>275.79</v>
      </c>
      <c r="I292" s="2" t="n">
        <v>779810.6428044646</v>
      </c>
      <c r="J292" s="3" t="n">
        <v>0.0023663081263173</v>
      </c>
      <c r="K292" s="4" t="n">
        <v>329547379.7903354</v>
      </c>
      <c r="L292" s="5" t="n">
        <v>16225001</v>
      </c>
      <c r="M292" s="6" t="n">
        <v>20.31108533</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20.31065942</v>
      </c>
    </row>
    <row r="293">
      <c r="A293" t="inlineStr">
        <is>
          <t>CDX</t>
        </is>
      </c>
      <c r="B293" t="inlineStr">
        <is>
          <t>IQVIA Holdings Inc</t>
        </is>
      </c>
      <c r="C293" t="inlineStr">
        <is>
          <t>IQV UN</t>
        </is>
      </c>
      <c r="D293" t="inlineStr">
        <is>
          <t>BDR73G1</t>
        </is>
      </c>
      <c r="E293" t="inlineStr">
        <is>
          <t>US46266C1053</t>
        </is>
      </c>
      <c r="F293" t="inlineStr">
        <is>
          <t>46266C105</t>
        </is>
      </c>
      <c r="G293" s="1" t="n">
        <v>3060.590040227564</v>
      </c>
      <c r="H293" s="1" t="n">
        <v>270.37</v>
      </c>
      <c r="I293" s="2" t="n">
        <v>827491.7291763263</v>
      </c>
      <c r="J293" s="3" t="n">
        <v>0.0025109947155483</v>
      </c>
      <c r="K293" s="4" t="n">
        <v>329547379.7903354</v>
      </c>
      <c r="L293" s="5" t="n">
        <v>16225001</v>
      </c>
      <c r="M293" s="6" t="n">
        <v>20.31108533</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20.31065942</v>
      </c>
    </row>
    <row r="294">
      <c r="A294" t="inlineStr">
        <is>
          <t>CDX</t>
        </is>
      </c>
      <c r="B294" t="inlineStr">
        <is>
          <t>Gartner Inc</t>
        </is>
      </c>
      <c r="C294" t="inlineStr">
        <is>
          <t>IT UN</t>
        </is>
      </c>
      <c r="D294" t="inlineStr">
        <is>
          <t>2372763</t>
        </is>
      </c>
      <c r="E294" t="inlineStr">
        <is>
          <t>US3666511072</t>
        </is>
      </c>
      <c r="F294" t="inlineStr">
        <is>
          <t>366651107</t>
        </is>
      </c>
      <c r="G294" s="1" t="n">
        <v>4624.53039861579</v>
      </c>
      <c r="H294" s="1" t="n">
        <v>187.9</v>
      </c>
      <c r="I294" s="2" t="n">
        <v>868949.2618999069</v>
      </c>
      <c r="J294" s="3" t="n">
        <v>0.0026367961488656</v>
      </c>
      <c r="K294" s="4" t="n">
        <v>329547379.7903354</v>
      </c>
      <c r="L294" s="5" t="n">
        <v>16225001</v>
      </c>
      <c r="M294" s="6" t="n">
        <v>20.31108533</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20.31065942</v>
      </c>
    </row>
    <row r="295">
      <c r="A295" t="inlineStr">
        <is>
          <t>CDX</t>
        </is>
      </c>
      <c r="B295" t="inlineStr">
        <is>
          <t>Invesco Ltd</t>
        </is>
      </c>
      <c r="C295" t="inlineStr">
        <is>
          <t>IVZ UN</t>
        </is>
      </c>
      <c r="D295" t="inlineStr">
        <is>
          <t>B28XP76</t>
        </is>
      </c>
      <c r="E295" t="inlineStr">
        <is>
          <t>BMG491BT1088</t>
        </is>
      </c>
      <c r="G295" s="1" t="n">
        <v>26795.29280855276</v>
      </c>
      <c r="H295" s="1" t="n">
        <v>30.92</v>
      </c>
      <c r="I295" s="2" t="n">
        <v>828510.4536404515</v>
      </c>
      <c r="J295" s="3" t="n">
        <v>0.0025140859993108</v>
      </c>
      <c r="K295" s="4" t="n">
        <v>329547379.7903354</v>
      </c>
      <c r="L295" s="5" t="n">
        <v>16225001</v>
      </c>
      <c r="M295" s="6" t="n">
        <v>20.31108533</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20.31065942</v>
      </c>
    </row>
    <row r="296">
      <c r="A296" t="inlineStr">
        <is>
          <t>CDX</t>
        </is>
      </c>
      <c r="B296" t="inlineStr">
        <is>
          <t>Jacobs Solutions Inc</t>
        </is>
      </c>
      <c r="C296" t="inlineStr">
        <is>
          <t>J UN</t>
        </is>
      </c>
      <c r="D296" t="inlineStr">
        <is>
          <t>BNGC0D3</t>
        </is>
      </c>
      <c r="E296" t="inlineStr">
        <is>
          <t>US46982L1089</t>
        </is>
      </c>
      <c r="F296" t="inlineStr">
        <is>
          <t>46982L108</t>
        </is>
      </c>
      <c r="G296" s="1" t="n">
        <v>5775.815973290278</v>
      </c>
      <c r="H296" s="1" t="n">
        <v>138.37</v>
      </c>
      <c r="I296" s="2" t="n">
        <v>799199.6562241757</v>
      </c>
      <c r="J296" s="3" t="n">
        <v>0.0024251434095232</v>
      </c>
      <c r="K296" s="4" t="n">
        <v>329547379.7903354</v>
      </c>
      <c r="L296" s="5" t="n">
        <v>16225001</v>
      </c>
      <c r="M296" s="6" t="n">
        <v>20.31108533</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20.31065942</v>
      </c>
    </row>
    <row r="297">
      <c r="A297" t="inlineStr">
        <is>
          <t>CDX</t>
        </is>
      </c>
      <c r="B297" t="inlineStr">
        <is>
          <t>Johnson &amp; Johnson</t>
        </is>
      </c>
      <c r="C297" t="inlineStr">
        <is>
          <t>JNJ UN</t>
        </is>
      </c>
      <c r="D297" t="inlineStr">
        <is>
          <t>2475833</t>
        </is>
      </c>
      <c r="E297" t="inlineStr">
        <is>
          <t>US4781601046</t>
        </is>
      </c>
      <c r="F297" t="inlineStr">
        <is>
          <t>478160104</t>
        </is>
      </c>
      <c r="G297" s="1" t="n">
        <v>3070.822428284306</v>
      </c>
      <c r="H297" s="1" t="n">
        <v>271.22</v>
      </c>
      <c r="I297" s="2" t="n">
        <v>832868.4589992696</v>
      </c>
      <c r="J297" s="3" t="n">
        <v>0.0025273102141766</v>
      </c>
      <c r="K297" s="4" t="n">
        <v>329547379.7903354</v>
      </c>
      <c r="L297" s="5" t="n">
        <v>16225001</v>
      </c>
      <c r="M297" s="6" t="n">
        <v>20.31108533</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20.31065942</v>
      </c>
    </row>
    <row r="298">
      <c r="A298" t="inlineStr">
        <is>
          <t>CDX</t>
        </is>
      </c>
      <c r="B298" t="inlineStr">
        <is>
          <t>KLA Corp</t>
        </is>
      </c>
      <c r="C298" t="inlineStr">
        <is>
          <t>KLAC UW</t>
        </is>
      </c>
      <c r="D298" t="inlineStr">
        <is>
          <t>2480138</t>
        </is>
      </c>
      <c r="E298" t="inlineStr">
        <is>
          <t>US4824801009</t>
        </is>
      </c>
      <c r="F298" t="inlineStr">
        <is>
          <t>482480100</t>
        </is>
      </c>
      <c r="G298" s="1" t="n">
        <v>4389.522430146597</v>
      </c>
      <c r="H298" s="1" t="n">
        <v>187.92</v>
      </c>
      <c r="I298" s="2" t="n">
        <v>824879.0550731485</v>
      </c>
      <c r="J298" s="3" t="n">
        <v>0.002503066647345</v>
      </c>
      <c r="K298" s="4" t="n">
        <v>329547379.7903354</v>
      </c>
      <c r="L298" s="5" t="n">
        <v>16225001</v>
      </c>
      <c r="M298" s="6" t="n">
        <v>20.31108533</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20.31065942</v>
      </c>
    </row>
    <row r="299">
      <c r="A299" t="inlineStr">
        <is>
          <t>CDX</t>
        </is>
      </c>
      <c r="B299" t="inlineStr">
        <is>
          <t>Leidos Holdings Inc</t>
        </is>
      </c>
      <c r="C299" t="inlineStr">
        <is>
          <t>LDOS UN</t>
        </is>
      </c>
      <c r="D299" t="inlineStr">
        <is>
          <t>BDV82B8</t>
        </is>
      </c>
      <c r="E299" t="inlineStr">
        <is>
          <t>US5253271028</t>
        </is>
      </c>
      <c r="F299" t="inlineStr">
        <is>
          <t>525327102</t>
        </is>
      </c>
      <c r="G299" s="1" t="n">
        <v>6703.712644036993</v>
      </c>
      <c r="H299" s="1" t="n">
        <v>123.61</v>
      </c>
      <c r="I299" s="2" t="n">
        <v>828645.9199294127</v>
      </c>
      <c r="J299" s="3" t="n">
        <v>0.0025144970670275</v>
      </c>
      <c r="K299" s="4" t="n">
        <v>329547379.7903354</v>
      </c>
      <c r="L299" s="5" t="n">
        <v>16225001</v>
      </c>
      <c r="M299" s="6" t="n">
        <v>20.31108533</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20.31065942</v>
      </c>
    </row>
    <row r="300">
      <c r="A300" t="inlineStr">
        <is>
          <t>CDX</t>
        </is>
      </c>
      <c r="B300" t="inlineStr">
        <is>
          <t>Lowe's Cos Inc</t>
        </is>
      </c>
      <c r="C300" t="inlineStr">
        <is>
          <t>LOW UN</t>
        </is>
      </c>
      <c r="D300" t="inlineStr">
        <is>
          <t>2536763</t>
        </is>
      </c>
      <c r="E300" t="inlineStr">
        <is>
          <t>US5486611073</t>
        </is>
      </c>
      <c r="F300" t="inlineStr">
        <is>
          <t>548661107</t>
        </is>
      </c>
      <c r="G300" s="1" t="n">
        <v>4215.803342349215</v>
      </c>
      <c r="H300" s="1" t="n">
        <v>189.28</v>
      </c>
      <c r="I300" s="2" t="n">
        <v>797967.2566398594</v>
      </c>
      <c r="J300" s="3" t="n">
        <v>0.0024214037360805</v>
      </c>
      <c r="K300" s="4" t="n">
        <v>329547379.7903354</v>
      </c>
      <c r="L300" s="5" t="n">
        <v>16225001</v>
      </c>
      <c r="M300" s="6" t="n">
        <v>20.31108533</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20.31065942</v>
      </c>
    </row>
    <row r="301">
      <c r="A301" t="inlineStr">
        <is>
          <t>CDX</t>
        </is>
      </c>
      <c r="B301" t="inlineStr">
        <is>
          <t>Lam Research Corp</t>
        </is>
      </c>
      <c r="C301" t="inlineStr">
        <is>
          <t>LRCX UW</t>
        </is>
      </c>
      <c r="D301" t="inlineStr">
        <is>
          <t>BSML4N7</t>
        </is>
      </c>
      <c r="E301" t="inlineStr">
        <is>
          <t>US5128073062</t>
        </is>
      </c>
      <c r="F301" t="inlineStr">
        <is>
          <t>512807306</t>
        </is>
      </c>
      <c r="G301" s="1" t="n">
        <v>2658.331762370642</v>
      </c>
      <c r="H301" s="1" t="n">
        <v>315.21</v>
      </c>
      <c r="I301" s="2" t="n">
        <v>837932.7548168501</v>
      </c>
      <c r="J301" s="3" t="n">
        <v>0.0025426776427412</v>
      </c>
      <c r="K301" s="4" t="n">
        <v>329547379.7903354</v>
      </c>
      <c r="L301" s="5" t="n">
        <v>16225001</v>
      </c>
      <c r="M301" s="6" t="n">
        <v>20.31108533</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20.31065942</v>
      </c>
    </row>
    <row r="302">
      <c r="A302" t="inlineStr">
        <is>
          <t>CDX</t>
        </is>
      </c>
      <c r="B302" t="inlineStr">
        <is>
          <t>Mastercard Inc</t>
        </is>
      </c>
      <c r="C302" t="inlineStr">
        <is>
          <t>MA UN</t>
        </is>
      </c>
      <c r="D302" t="inlineStr">
        <is>
          <t>B121557</t>
        </is>
      </c>
      <c r="E302" t="inlineStr">
        <is>
          <t>US57636Q1040</t>
        </is>
      </c>
      <c r="F302" t="inlineStr">
        <is>
          <t>57636Q104</t>
        </is>
      </c>
      <c r="G302" s="1" t="n">
        <v>1487.047601275629</v>
      </c>
      <c r="H302" s="1" t="n">
        <v>567.65</v>
      </c>
      <c r="I302" s="2" t="n">
        <v>844122.5708641107</v>
      </c>
      <c r="J302" s="3" t="n">
        <v>0.0025614604230844</v>
      </c>
      <c r="K302" s="4" t="n">
        <v>329547379.7903354</v>
      </c>
      <c r="L302" s="5" t="n">
        <v>16225001</v>
      </c>
      <c r="M302" s="6" t="n">
        <v>20.31108533</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20.31065942</v>
      </c>
    </row>
    <row r="303">
      <c r="A303" t="inlineStr">
        <is>
          <t>CDX</t>
        </is>
      </c>
      <c r="B303" t="inlineStr">
        <is>
          <t>Marriott International Inc/MD</t>
        </is>
      </c>
      <c r="C303" t="inlineStr">
        <is>
          <t>MAR UW</t>
        </is>
      </c>
      <c r="D303" t="inlineStr">
        <is>
          <t>2210614</t>
        </is>
      </c>
      <c r="E303" t="inlineStr">
        <is>
          <t>US5719032022</t>
        </is>
      </c>
      <c r="F303" t="inlineStr">
        <is>
          <t>571903202</t>
        </is>
      </c>
      <c r="G303" s="1" t="n">
        <v>2374.978019926237</v>
      </c>
      <c r="H303" s="1" t="n">
        <v>352.03</v>
      </c>
      <c r="I303" s="2" t="n">
        <v>836063.5123546332</v>
      </c>
      <c r="J303" s="3" t="n">
        <v>0.0025370054918553</v>
      </c>
      <c r="K303" s="4" t="n">
        <v>329547379.7903354</v>
      </c>
      <c r="L303" s="5" t="n">
        <v>16225001</v>
      </c>
      <c r="M303" s="6" t="n">
        <v>20.31108533</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20.31065942</v>
      </c>
    </row>
    <row r="304">
      <c r="A304" t="inlineStr">
        <is>
          <t>CDX</t>
        </is>
      </c>
      <c r="B304" t="inlineStr">
        <is>
          <t>Moody's Corp</t>
        </is>
      </c>
      <c r="C304" t="inlineStr">
        <is>
          <t>MCO UN</t>
        </is>
      </c>
      <c r="D304" t="inlineStr">
        <is>
          <t>2252058</t>
        </is>
      </c>
      <c r="E304" t="inlineStr">
        <is>
          <t>US6153691059</t>
        </is>
      </c>
      <c r="F304" t="inlineStr">
        <is>
          <t>615369105</t>
        </is>
      </c>
      <c r="G304" s="1" t="n">
        <v>1761.608752402098</v>
      </c>
      <c r="H304" s="1" t="n">
        <v>468.7</v>
      </c>
      <c r="I304" s="2" t="n">
        <v>825666.0222508633</v>
      </c>
      <c r="J304" s="3" t="n">
        <v>0.0025054546717263</v>
      </c>
      <c r="K304" s="4" t="n">
        <v>329547379.7903354</v>
      </c>
      <c r="L304" s="5" t="n">
        <v>16225001</v>
      </c>
      <c r="M304" s="6" t="n">
        <v>20.31108533</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20.31065942</v>
      </c>
    </row>
    <row r="305">
      <c r="A305" t="inlineStr">
        <is>
          <t>CDX</t>
        </is>
      </c>
      <c r="B305" t="inlineStr">
        <is>
          <t>Altria Group Inc</t>
        </is>
      </c>
      <c r="C305" t="inlineStr">
        <is>
          <t>MO UN</t>
        </is>
      </c>
      <c r="D305" t="inlineStr">
        <is>
          <t>2692632</t>
        </is>
      </c>
      <c r="E305" t="inlineStr">
        <is>
          <t>US02209S1033</t>
        </is>
      </c>
      <c r="F305" t="inlineStr">
        <is>
          <t>02209S103</t>
        </is>
      </c>
      <c r="G305" s="1" t="n">
        <v>12043.04741753719</v>
      </c>
      <c r="H305" s="1" t="n">
        <v>68.81999999999999</v>
      </c>
      <c r="I305" s="2" t="n">
        <v>828802.5232749095</v>
      </c>
      <c r="J305" s="3" t="n">
        <v>0.0025149722744031</v>
      </c>
      <c r="K305" s="4" t="n">
        <v>329547379.7903354</v>
      </c>
      <c r="L305" s="5" t="n">
        <v>16225001</v>
      </c>
      <c r="M305" s="6" t="n">
        <v>20.31108533</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20.31065942</v>
      </c>
    </row>
    <row r="306">
      <c r="A306" t="inlineStr">
        <is>
          <t>CDX</t>
        </is>
      </c>
      <c r="B306" t="inlineStr">
        <is>
          <t>Monolithic Power Systems Inc</t>
        </is>
      </c>
      <c r="C306" t="inlineStr">
        <is>
          <t>MPWR UW</t>
        </is>
      </c>
      <c r="D306" t="inlineStr">
        <is>
          <t>B01Z7J1</t>
        </is>
      </c>
      <c r="E306" t="inlineStr">
        <is>
          <t>US6098391054</t>
        </is>
      </c>
      <c r="F306" t="inlineStr">
        <is>
          <t>609839105</t>
        </is>
      </c>
      <c r="G306" s="1" t="n">
        <v>598.7413766480419</v>
      </c>
      <c r="H306" s="1" t="n">
        <v>1367.43</v>
      </c>
      <c r="I306" s="2" t="n">
        <v>818736.9206698319</v>
      </c>
      <c r="J306" s="3" t="n">
        <v>0.002484428555283</v>
      </c>
      <c r="K306" s="4" t="n">
        <v>329547379.7903354</v>
      </c>
      <c r="L306" s="5" t="n">
        <v>16225001</v>
      </c>
      <c r="M306" s="6" t="n">
        <v>20.31108533</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20.31065942</v>
      </c>
    </row>
    <row r="307">
      <c r="A307" t="inlineStr">
        <is>
          <t>CDX</t>
        </is>
      </c>
      <c r="B307" t="inlineStr">
        <is>
          <t>Merck &amp; Co Inc</t>
        </is>
      </c>
      <c r="C307" t="inlineStr">
        <is>
          <t>MRK UN</t>
        </is>
      </c>
      <c r="D307" t="inlineStr">
        <is>
          <t>2778844</t>
        </is>
      </c>
      <c r="E307" t="inlineStr">
        <is>
          <t>US58933Y1055</t>
        </is>
      </c>
      <c r="F307" t="inlineStr">
        <is>
          <t>58933Y105</t>
        </is>
      </c>
      <c r="G307" s="1" t="n">
        <v>5477.667050811247</v>
      </c>
      <c r="H307" s="1" t="n">
        <v>148.78</v>
      </c>
      <c r="I307" s="2" t="n">
        <v>814967.3038196972</v>
      </c>
      <c r="J307" s="3" t="n">
        <v>0.0024729897847714</v>
      </c>
      <c r="K307" s="4" t="n">
        <v>329547379.7903354</v>
      </c>
      <c r="L307" s="5" t="n">
        <v>16225001</v>
      </c>
      <c r="M307" s="6" t="n">
        <v>20.31108533</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20.31065942</v>
      </c>
    </row>
    <row r="308">
      <c r="A308" t="inlineStr">
        <is>
          <t>CDX</t>
        </is>
      </c>
      <c r="B308" t="inlineStr">
        <is>
          <t>Marsh &amp; McLennan Cos Inc</t>
        </is>
      </c>
      <c r="C308" t="inlineStr">
        <is>
          <t>MRSH UN</t>
        </is>
      </c>
      <c r="D308" t="inlineStr">
        <is>
          <t>2567741</t>
        </is>
      </c>
      <c r="E308" t="inlineStr">
        <is>
          <t>US5717481023</t>
        </is>
      </c>
      <c r="F308" t="inlineStr">
        <is>
          <t>571748102</t>
        </is>
      </c>
      <c r="G308" s="1" t="n">
        <v>4862.271285234029</v>
      </c>
      <c r="H308" s="1" t="n">
        <v>171.12</v>
      </c>
      <c r="I308" s="2" t="n">
        <v>832031.8623292471</v>
      </c>
      <c r="J308" s="3" t="n">
        <v>0.0025247715908365</v>
      </c>
      <c r="K308" s="4" t="n">
        <v>329547379.7903354</v>
      </c>
      <c r="L308" s="5" t="n">
        <v>16225001</v>
      </c>
      <c r="M308" s="6" t="n">
        <v>20.31108533</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20.31065942</v>
      </c>
    </row>
    <row r="309">
      <c r="A309" t="inlineStr">
        <is>
          <t>CDX</t>
        </is>
      </c>
      <c r="B309" t="inlineStr">
        <is>
          <t>Microsoft Corp</t>
        </is>
      </c>
      <c r="C309" t="inlineStr">
        <is>
          <t>MSFT UW</t>
        </is>
      </c>
      <c r="D309" t="inlineStr">
        <is>
          <t>2588173</t>
        </is>
      </c>
      <c r="E309" t="inlineStr">
        <is>
          <t>US5949181045</t>
        </is>
      </c>
      <c r="F309" t="inlineStr">
        <is>
          <t>594918104</t>
        </is>
      </c>
      <c r="G309" s="1" t="n">
        <v>1659.908836610791</v>
      </c>
      <c r="H309" s="1" t="n">
        <v>516.17</v>
      </c>
      <c r="I309" s="2" t="n">
        <v>856795.1441933918</v>
      </c>
      <c r="J309" s="3" t="n">
        <v>0.0025999149037036</v>
      </c>
      <c r="K309" s="4" t="n">
        <v>329547379.7903354</v>
      </c>
      <c r="L309" s="5" t="n">
        <v>16225001</v>
      </c>
      <c r="M309" s="6" t="n">
        <v>20.31108533</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20.31065942</v>
      </c>
    </row>
    <row r="310">
      <c r="A310" t="inlineStr">
        <is>
          <t>CDX</t>
        </is>
      </c>
      <c r="B310" t="inlineStr">
        <is>
          <t>Motorola Solutions Inc</t>
        </is>
      </c>
      <c r="C310" t="inlineStr">
        <is>
          <t>MSI UN</t>
        </is>
      </c>
      <c r="D310" t="inlineStr">
        <is>
          <t>B5BKPQ4</t>
        </is>
      </c>
      <c r="E310" t="inlineStr">
        <is>
          <t>US6200763075</t>
        </is>
      </c>
      <c r="F310" t="inlineStr">
        <is>
          <t>620076307</t>
        </is>
      </c>
      <c r="G310" s="1" t="n">
        <v>1810.017160706806</v>
      </c>
      <c r="H310" s="1" t="n">
        <v>456.88</v>
      </c>
      <c r="I310" s="2" t="n">
        <v>826960.6403837256</v>
      </c>
      <c r="J310" s="3" t="n">
        <v>0.0025093831451788</v>
      </c>
      <c r="K310" s="4" t="n">
        <v>329547379.7903354</v>
      </c>
      <c r="L310" s="5" t="n">
        <v>16225001</v>
      </c>
      <c r="M310" s="6" t="n">
        <v>20.31108533</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20.31065942</v>
      </c>
    </row>
    <row r="311">
      <c r="A311" t="inlineStr">
        <is>
          <t>CDX</t>
        </is>
      </c>
      <c r="B311" t="inlineStr">
        <is>
          <t>Mettler-Toledo International I</t>
        </is>
      </c>
      <c r="C311" t="inlineStr">
        <is>
          <t>MTD UN</t>
        </is>
      </c>
      <c r="D311" t="inlineStr">
        <is>
          <t>2126249</t>
        </is>
      </c>
      <c r="E311" t="inlineStr">
        <is>
          <t>US5926881054</t>
        </is>
      </c>
      <c r="F311" t="inlineStr">
        <is>
          <t>592688105</t>
        </is>
      </c>
      <c r="G311" s="1" t="n">
        <v>554.505683231187</v>
      </c>
      <c r="H311" s="1" t="n">
        <v>1511.64</v>
      </c>
      <c r="I311" s="2" t="n">
        <v>838212.9709995916</v>
      </c>
      <c r="J311" s="3" t="n">
        <v>0.0025435279489488</v>
      </c>
      <c r="K311" s="4" t="n">
        <v>329547379.7903354</v>
      </c>
      <c r="L311" s="5" t="n">
        <v>16225001</v>
      </c>
      <c r="M311" s="6" t="n">
        <v>20.31108533</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20.31065942</v>
      </c>
    </row>
    <row r="312">
      <c r="A312" t="inlineStr">
        <is>
          <t>CDX</t>
        </is>
      </c>
      <c r="B312" t="inlineStr">
        <is>
          <t>Nasdaq Inc</t>
        </is>
      </c>
      <c r="C312" t="inlineStr">
        <is>
          <t>NDAQ UW</t>
        </is>
      </c>
      <c r="D312" t="inlineStr">
        <is>
          <t>2965107</t>
        </is>
      </c>
      <c r="E312" t="inlineStr">
        <is>
          <t>US6311031081</t>
        </is>
      </c>
      <c r="F312" t="inlineStr">
        <is>
          <t>631103108</t>
        </is>
      </c>
      <c r="G312" s="1" t="n">
        <v>8747.458130076189</v>
      </c>
      <c r="H312" s="1" t="n">
        <v>93.55</v>
      </c>
      <c r="I312" s="2" t="n">
        <v>818324.7080686275</v>
      </c>
      <c r="J312" s="3" t="n">
        <v>0.0024831777105594</v>
      </c>
      <c r="K312" s="4" t="n">
        <v>329547379.7903354</v>
      </c>
      <c r="L312" s="5" t="n">
        <v>16225001</v>
      </c>
      <c r="M312" s="6" t="n">
        <v>20.31108533</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20.31065942</v>
      </c>
    </row>
    <row r="313">
      <c r="A313" t="inlineStr">
        <is>
          <t>CDX</t>
        </is>
      </c>
      <c r="B313" t="inlineStr">
        <is>
          <t>NRG Energy Inc</t>
        </is>
      </c>
      <c r="C313" t="inlineStr">
        <is>
          <t>NRG UN</t>
        </is>
      </c>
      <c r="D313" t="inlineStr">
        <is>
          <t>2212922</t>
        </is>
      </c>
      <c r="E313" t="inlineStr">
        <is>
          <t>US6293775085</t>
        </is>
      </c>
      <c r="F313" t="inlineStr">
        <is>
          <t>629377508</t>
        </is>
      </c>
      <c r="G313" s="1" t="n">
        <v>8045.107679846615</v>
      </c>
      <c r="H313" s="1" t="n">
        <v>100.37</v>
      </c>
      <c r="I313" s="2" t="n">
        <v>807487.4578262047</v>
      </c>
      <c r="J313" s="3" t="n">
        <v>0.0024502924536676</v>
      </c>
      <c r="K313" s="4" t="n">
        <v>329547379.7903354</v>
      </c>
      <c r="L313" s="5" t="n">
        <v>16225001</v>
      </c>
      <c r="M313" s="6" t="n">
        <v>20.31108533</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20.31065942</v>
      </c>
    </row>
    <row r="314">
      <c r="A314" t="inlineStr">
        <is>
          <t>CDX</t>
        </is>
      </c>
      <c r="B314" t="inlineStr">
        <is>
          <t>NetApp Inc</t>
        </is>
      </c>
      <c r="C314" t="inlineStr">
        <is>
          <t>NTAP UW</t>
        </is>
      </c>
      <c r="D314" t="inlineStr">
        <is>
          <t>2630643</t>
        </is>
      </c>
      <c r="E314" t="inlineStr">
        <is>
          <t>US64110D1046</t>
        </is>
      </c>
      <c r="F314" t="inlineStr">
        <is>
          <t>64110D104</t>
        </is>
      </c>
      <c r="G314" s="1" t="n">
        <v>4285.080082130876</v>
      </c>
      <c r="H314" s="1" t="n">
        <v>201.145</v>
      </c>
      <c r="I314" s="2" t="n">
        <v>861922.4331202151</v>
      </c>
      <c r="J314" s="3" t="n">
        <v>0.0026154734826554</v>
      </c>
      <c r="K314" s="4" t="n">
        <v>329547379.7903354</v>
      </c>
      <c r="L314" s="5" t="n">
        <v>16225001</v>
      </c>
      <c r="M314" s="6" t="n">
        <v>20.31108533</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20.31065942</v>
      </c>
    </row>
    <row r="315">
      <c r="A315" t="inlineStr">
        <is>
          <t>CDX</t>
        </is>
      </c>
      <c r="B315" t="inlineStr">
        <is>
          <t>Nextpower Inc</t>
        </is>
      </c>
      <c r="C315" t="inlineStr">
        <is>
          <t>NXT UW</t>
        </is>
      </c>
      <c r="D315" t="inlineStr">
        <is>
          <t>BR1GTS6</t>
        </is>
      </c>
      <c r="E315" t="inlineStr">
        <is>
          <t>US65290E1010</t>
        </is>
      </c>
      <c r="F315" t="inlineStr">
        <is>
          <t>65290E101</t>
        </is>
      </c>
      <c r="G315" s="1" t="n">
        <v>10017.38739593023</v>
      </c>
      <c r="H315" s="1" t="n">
        <v>80.84999999999999</v>
      </c>
      <c r="I315" s="2" t="n">
        <v>809905.7709609588</v>
      </c>
      <c r="J315" s="3" t="n">
        <v>0.0024576307403088</v>
      </c>
      <c r="K315" s="4" t="n">
        <v>329547379.7903354</v>
      </c>
      <c r="L315" s="5" t="n">
        <v>16225001</v>
      </c>
      <c r="M315" s="6" t="n">
        <v>20.31108533</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20.31065942</v>
      </c>
    </row>
    <row r="316">
      <c r="A316" t="inlineStr">
        <is>
          <t>CDX</t>
        </is>
      </c>
      <c r="B316" t="inlineStr">
        <is>
          <t>ONEOK Inc</t>
        </is>
      </c>
      <c r="C316" t="inlineStr">
        <is>
          <t>OKE UN</t>
        </is>
      </c>
      <c r="D316" t="inlineStr">
        <is>
          <t>BWJJFW8</t>
        </is>
      </c>
      <c r="E316" t="inlineStr">
        <is>
          <t>US30609A1097</t>
        </is>
      </c>
      <c r="F316" t="inlineStr">
        <is>
          <t>30609A109</t>
        </is>
      </c>
      <c r="G316" s="1" t="n">
        <v>9175.655741580442</v>
      </c>
      <c r="H316" s="1" t="n">
        <v>88.63</v>
      </c>
      <c r="I316" s="2" t="n">
        <v>813238.3683762745</v>
      </c>
      <c r="J316" s="3" t="n">
        <v>0.0024677433906276</v>
      </c>
      <c r="K316" s="4" t="n">
        <v>329547379.7903354</v>
      </c>
      <c r="L316" s="5" t="n">
        <v>16225001</v>
      </c>
      <c r="M316" s="6" t="n">
        <v>20.31108533</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20.31065942</v>
      </c>
    </row>
    <row r="317">
      <c r="A317" t="inlineStr">
        <is>
          <t>CDX</t>
        </is>
      </c>
      <c r="B317" t="inlineStr">
        <is>
          <t>Paychex Inc</t>
        </is>
      </c>
      <c r="C317" t="inlineStr">
        <is>
          <t>PAYX UW</t>
        </is>
      </c>
      <c r="D317" t="inlineStr">
        <is>
          <t>2674458</t>
        </is>
      </c>
      <c r="E317" t="inlineStr">
        <is>
          <t>US7043261079</t>
        </is>
      </c>
      <c r="F317" t="inlineStr">
        <is>
          <t>704326107</t>
        </is>
      </c>
      <c r="G317" s="1" t="n">
        <v>7217.62652471672</v>
      </c>
      <c r="H317" s="1" t="n">
        <v>101.37</v>
      </c>
      <c r="I317" s="2" t="n">
        <v>731650.8008105339</v>
      </c>
      <c r="J317" s="3" t="n">
        <v>0.0022201687698928</v>
      </c>
      <c r="K317" s="4" t="n">
        <v>329547379.7903354</v>
      </c>
      <c r="L317" s="5" t="n">
        <v>16225001</v>
      </c>
      <c r="M317" s="6" t="n">
        <v>20.31108533</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20.31065942</v>
      </c>
    </row>
    <row r="318">
      <c r="A318" t="inlineStr">
        <is>
          <t>CDX</t>
        </is>
      </c>
      <c r="B318" t="inlineStr">
        <is>
          <t>Parker-Hannifin Corp</t>
        </is>
      </c>
      <c r="C318" t="inlineStr">
        <is>
          <t>PH UN</t>
        </is>
      </c>
      <c r="D318" t="inlineStr">
        <is>
          <t>2671501</t>
        </is>
      </c>
      <c r="E318" t="inlineStr">
        <is>
          <t>US7010941042</t>
        </is>
      </c>
      <c r="F318" t="inlineStr">
        <is>
          <t>701094104</t>
        </is>
      </c>
      <c r="G318" s="1" t="n">
        <v>856.7496223159112</v>
      </c>
      <c r="H318" s="1" t="n">
        <v>978.33</v>
      </c>
      <c r="I318" s="2" t="n">
        <v>838183.8580003255</v>
      </c>
      <c r="J318" s="3" t="n">
        <v>0.0025434396065706</v>
      </c>
      <c r="K318" s="4" t="n">
        <v>329547379.7903354</v>
      </c>
      <c r="L318" s="5" t="n">
        <v>16225001</v>
      </c>
      <c r="M318" s="6" t="n">
        <v>20.31108533</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20.31065942</v>
      </c>
    </row>
    <row r="319">
      <c r="A319" t="inlineStr">
        <is>
          <t>CDX</t>
        </is>
      </c>
      <c r="B319" t="inlineStr">
        <is>
          <t>Philip Morris International In</t>
        </is>
      </c>
      <c r="C319" t="inlineStr">
        <is>
          <t>PM UN</t>
        </is>
      </c>
      <c r="D319" t="inlineStr">
        <is>
          <t>B2PKRQ3</t>
        </is>
      </c>
      <c r="E319" t="inlineStr">
        <is>
          <t>US7181721090</t>
        </is>
      </c>
      <c r="F319" t="inlineStr">
        <is>
          <t>718172109</t>
        </is>
      </c>
      <c r="G319" s="1" t="n">
        <v>4345.449268850588</v>
      </c>
      <c r="H319" s="1" t="n">
        <v>190.48</v>
      </c>
      <c r="I319" s="2" t="n">
        <v>827721.1767306599</v>
      </c>
      <c r="J319" s="3" t="n">
        <v>0.0025116909661283</v>
      </c>
      <c r="K319" s="4" t="n">
        <v>329547379.7903354</v>
      </c>
      <c r="L319" s="5" t="n">
        <v>16225001</v>
      </c>
      <c r="M319" s="6" t="n">
        <v>20.31108533</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20.31065942</v>
      </c>
    </row>
    <row r="320">
      <c r="A320" t="inlineStr">
        <is>
          <t>CDX</t>
        </is>
      </c>
      <c r="B320" t="inlineStr">
        <is>
          <t>Southern Copper Corp</t>
        </is>
      </c>
      <c r="C320" t="inlineStr">
        <is>
          <t>SCCO UN</t>
        </is>
      </c>
      <c r="D320" t="inlineStr">
        <is>
          <t>2823777</t>
        </is>
      </c>
      <c r="E320" t="inlineStr">
        <is>
          <t>US84265V1052</t>
        </is>
      </c>
      <c r="F320" t="inlineStr">
        <is>
          <t>84265V105</t>
        </is>
      </c>
      <c r="G320" s="1" t="n">
        <v>4010.064633905653</v>
      </c>
      <c r="H320" s="1" t="n">
        <v>203.92</v>
      </c>
      <c r="I320" s="2" t="n">
        <v>817732.3801460408</v>
      </c>
      <c r="J320" s="3" t="n">
        <v>0.0024813803121915</v>
      </c>
      <c r="K320" s="4" t="n">
        <v>329547379.7903354</v>
      </c>
      <c r="L320" s="5" t="n">
        <v>16225001</v>
      </c>
      <c r="M320" s="6" t="n">
        <v>20.31108533</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20.31065942</v>
      </c>
    </row>
    <row r="321">
      <c r="A321" t="inlineStr">
        <is>
          <t>CDX</t>
        </is>
      </c>
      <c r="B321" t="inlineStr">
        <is>
          <t>SLB Ltd</t>
        </is>
      </c>
      <c r="C321" t="inlineStr">
        <is>
          <t>SLB UN</t>
        </is>
      </c>
      <c r="D321" t="inlineStr">
        <is>
          <t>2779201</t>
        </is>
      </c>
      <c r="E321" t="inlineStr">
        <is>
          <t>AN8068571086</t>
        </is>
      </c>
      <c r="F321" t="inlineStr">
        <is>
          <t>806857108</t>
        </is>
      </c>
      <c r="G321" s="1" t="n">
        <v>15860.22210178183</v>
      </c>
      <c r="H321" s="1" t="n">
        <v>51.54</v>
      </c>
      <c r="I321" s="2" t="n">
        <v>817435.8471258357</v>
      </c>
      <c r="J321" s="3" t="n">
        <v>0.0024804804931112</v>
      </c>
      <c r="K321" s="4" t="n">
        <v>329547379.7903354</v>
      </c>
      <c r="L321" s="5" t="n">
        <v>16225001</v>
      </c>
      <c r="M321" s="6" t="n">
        <v>20.31108533</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20.31065942</v>
      </c>
    </row>
    <row r="322">
      <c r="A322" t="inlineStr">
        <is>
          <t>CDX</t>
        </is>
      </c>
      <c r="B322" t="inlineStr">
        <is>
          <t>Synopsys Inc</t>
        </is>
      </c>
      <c r="C322" t="inlineStr">
        <is>
          <t>SNPS UW</t>
        </is>
      </c>
      <c r="D322" t="inlineStr">
        <is>
          <t>2867719</t>
        </is>
      </c>
      <c r="E322" t="inlineStr">
        <is>
          <t>US8716071076</t>
        </is>
      </c>
      <c r="F322" t="inlineStr">
        <is>
          <t>871607107</t>
        </is>
      </c>
      <c r="G322" s="1" t="n">
        <v>2019.926998358995</v>
      </c>
      <c r="H322" s="1" t="n">
        <v>425.76</v>
      </c>
      <c r="I322" s="2" t="n">
        <v>860004.1188213256</v>
      </c>
      <c r="J322" s="3" t="n">
        <v>0.0026096524249972</v>
      </c>
      <c r="K322" s="4" t="n">
        <v>329547379.7903354</v>
      </c>
      <c r="L322" s="5" t="n">
        <v>16225001</v>
      </c>
      <c r="M322" s="6" t="n">
        <v>20.31108533</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20.31065942</v>
      </c>
    </row>
    <row r="323">
      <c r="A323" t="inlineStr">
        <is>
          <t>CDX</t>
        </is>
      </c>
      <c r="B323" t="inlineStr">
        <is>
          <t>Solstice Advanced Materials In</t>
        </is>
      </c>
      <c r="C323" t="inlineStr">
        <is>
          <t>SOLS UW</t>
        </is>
      </c>
      <c r="D323" t="inlineStr">
        <is>
          <t>BW2K5V7</t>
        </is>
      </c>
      <c r="E323" t="inlineStr">
        <is>
          <t>US83443Q1031</t>
        </is>
      </c>
      <c r="F323" t="inlineStr">
        <is>
          <t>83443Q103</t>
        </is>
      </c>
      <c r="G323" s="1" t="n">
        <v>14036.92963458021</v>
      </c>
      <c r="H323" s="1" t="n">
        <v>56.65</v>
      </c>
      <c r="I323" s="2" t="n">
        <v>795192.0637989689</v>
      </c>
      <c r="J323" s="3" t="n">
        <v>0.0024129825104508</v>
      </c>
      <c r="K323" s="4" t="n">
        <v>329547379.7903354</v>
      </c>
      <c r="L323" s="5" t="n">
        <v>16225001</v>
      </c>
      <c r="M323" s="6" t="n">
        <v>20.31108533</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20.31065942</v>
      </c>
    </row>
    <row r="324">
      <c r="A324" t="inlineStr">
        <is>
          <t>CDX</t>
        </is>
      </c>
      <c r="B324" t="inlineStr">
        <is>
          <t>S&amp;P Global Inc</t>
        </is>
      </c>
      <c r="C324" t="inlineStr">
        <is>
          <t>SPGI UN</t>
        </is>
      </c>
      <c r="D324" t="inlineStr">
        <is>
          <t>BYV2325</t>
        </is>
      </c>
      <c r="E324" t="inlineStr">
        <is>
          <t>US78409V1044</t>
        </is>
      </c>
      <c r="F324" t="inlineStr">
        <is>
          <t>78409V104</t>
        </is>
      </c>
      <c r="G324" s="1" t="n">
        <v>2054.057158057328</v>
      </c>
      <c r="H324" s="1" t="n">
        <v>403.3</v>
      </c>
      <c r="I324" s="2" t="n">
        <v>828401.2518445201</v>
      </c>
      <c r="J324" s="3" t="n">
        <v>0.0025137546302797</v>
      </c>
      <c r="K324" s="4" t="n">
        <v>329547379.7903354</v>
      </c>
      <c r="L324" s="5" t="n">
        <v>16225001</v>
      </c>
      <c r="M324" s="6" t="n">
        <v>20.31108533</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20.31065942</v>
      </c>
    </row>
    <row r="325">
      <c r="A325" t="inlineStr">
        <is>
          <t>CDX</t>
        </is>
      </c>
      <c r="B325" t="inlineStr">
        <is>
          <t>Sterling Infrastructure Inc</t>
        </is>
      </c>
      <c r="C325" t="inlineStr">
        <is>
          <t>STRL UW</t>
        </is>
      </c>
      <c r="D325" t="inlineStr">
        <is>
          <t>2632876</t>
        </is>
      </c>
      <c r="E325" t="inlineStr">
        <is>
          <t>US8592411016</t>
        </is>
      </c>
      <c r="F325" t="inlineStr">
        <is>
          <t>859241101</t>
        </is>
      </c>
      <c r="G325" s="1" t="n">
        <v>1600.237348751294</v>
      </c>
      <c r="H325" s="1" t="n">
        <v>512.29</v>
      </c>
      <c r="I325" s="2" t="n">
        <v>819785.5913918004</v>
      </c>
      <c r="J325" s="3" t="n">
        <v>0.0024876107099178</v>
      </c>
      <c r="K325" s="4" t="n">
        <v>329547379.7903354</v>
      </c>
      <c r="L325" s="5" t="n">
        <v>16225001</v>
      </c>
      <c r="M325" s="6" t="n">
        <v>20.31108533</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AB325" s="8" t="inlineStr">
        <is>
          <t>TRSUB0029</t>
        </is>
      </c>
      <c r="AG325" s="6" t="n">
        <v>20.31065942</v>
      </c>
    </row>
    <row r="326">
      <c r="A326" t="inlineStr">
        <is>
          <t>CDX</t>
        </is>
      </c>
      <c r="B326" t="inlineStr">
        <is>
          <t>Stryker Corp</t>
        </is>
      </c>
      <c r="C326" t="inlineStr">
        <is>
          <t>SYK UN</t>
        </is>
      </c>
      <c r="D326" t="inlineStr">
        <is>
          <t>2853688</t>
        </is>
      </c>
      <c r="E326" t="inlineStr">
        <is>
          <t>US8636671013</t>
        </is>
      </c>
      <c r="F326" t="inlineStr">
        <is>
          <t>863667101</t>
        </is>
      </c>
      <c r="G326" s="1" t="n">
        <v>3004.961241559244</v>
      </c>
      <c r="H326" s="1" t="n">
        <v>272.36</v>
      </c>
      <c r="I326" s="2" t="n">
        <v>818431.2437510757</v>
      </c>
      <c r="J326" s="3" t="n">
        <v>0.0024835009893623</v>
      </c>
      <c r="K326" s="4" t="n">
        <v>329547379.7903354</v>
      </c>
      <c r="L326" s="5" t="n">
        <v>16225001</v>
      </c>
      <c r="M326" s="6" t="n">
        <v>20.31108533</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AB326" s="8" t="inlineStr">
        <is>
          <t>TRSUB0029</t>
        </is>
      </c>
      <c r="AG326" s="6" t="n">
        <v>20.31065942</v>
      </c>
    </row>
    <row r="327">
      <c r="A327" t="inlineStr">
        <is>
          <t>CDX</t>
        </is>
      </c>
      <c r="B327" t="inlineStr">
        <is>
          <t>TransDigm Group Inc</t>
        </is>
      </c>
      <c r="C327" t="inlineStr">
        <is>
          <t>TDG UN</t>
        </is>
      </c>
      <c r="D327" t="inlineStr">
        <is>
          <t>B11FJK3</t>
        </is>
      </c>
      <c r="E327" t="inlineStr">
        <is>
          <t>US8936411003</t>
        </is>
      </c>
      <c r="F327" t="inlineStr">
        <is>
          <t>893641100</t>
        </is>
      </c>
      <c r="G327" s="1" t="n">
        <v>743.0960636661259</v>
      </c>
      <c r="H327" s="1" t="n">
        <v>1116.2</v>
      </c>
      <c r="I327" s="2" t="n">
        <v>829443.8262641298</v>
      </c>
      <c r="J327" s="3" t="n">
        <v>0.0025169182858981</v>
      </c>
      <c r="K327" s="4" t="n">
        <v>329547379.7903354</v>
      </c>
      <c r="L327" s="5" t="n">
        <v>16225001</v>
      </c>
      <c r="M327" s="6" t="n">
        <v>20.31108533</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AB327" s="8" t="inlineStr">
        <is>
          <t>TRSUB0029</t>
        </is>
      </c>
      <c r="AG327" s="6" t="n">
        <v>20.31065942</v>
      </c>
    </row>
    <row r="328">
      <c r="A328" t="inlineStr">
        <is>
          <t>CDX</t>
        </is>
      </c>
      <c r="B328" t="inlineStr">
        <is>
          <t>TKO Group Holdings Inc</t>
        </is>
      </c>
      <c r="C328" t="inlineStr">
        <is>
          <t>TKO UN</t>
        </is>
      </c>
      <c r="D328" t="inlineStr">
        <is>
          <t>BQBBFD1</t>
        </is>
      </c>
      <c r="E328" t="inlineStr">
        <is>
          <t>US87256C1018</t>
        </is>
      </c>
      <c r="F328" t="inlineStr">
        <is>
          <t>87256C101</t>
        </is>
      </c>
      <c r="G328" s="1" t="n">
        <v>4376.739477052</v>
      </c>
      <c r="H328" s="1" t="n">
        <v>182.67</v>
      </c>
      <c r="I328" s="2" t="n">
        <v>799499.0002730887</v>
      </c>
      <c r="J328" s="3" t="n">
        <v>0.0024260517585718</v>
      </c>
      <c r="K328" s="4" t="n">
        <v>329547379.7903354</v>
      </c>
      <c r="L328" s="5" t="n">
        <v>16225001</v>
      </c>
      <c r="M328" s="6" t="n">
        <v>20.31108533</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AB328" s="8" t="inlineStr">
        <is>
          <t>TRSUB0029</t>
        </is>
      </c>
      <c r="AG328" s="6" t="n">
        <v>20.31065942</v>
      </c>
    </row>
    <row r="329">
      <c r="A329" t="inlineStr">
        <is>
          <t>CDX</t>
        </is>
      </c>
      <c r="B329" t="inlineStr">
        <is>
          <t>Texas Pacific Land Corp</t>
        </is>
      </c>
      <c r="C329" t="inlineStr">
        <is>
          <t>TPL UN</t>
        </is>
      </c>
      <c r="D329" t="inlineStr">
        <is>
          <t>BM99VY2</t>
        </is>
      </c>
      <c r="E329" t="inlineStr">
        <is>
          <t>US88262P1021</t>
        </is>
      </c>
      <c r="F329" t="inlineStr">
        <is>
          <t>88262P102</t>
        </is>
      </c>
      <c r="G329" s="1" t="n">
        <v>2326.975545503836</v>
      </c>
      <c r="H329" s="1" t="n">
        <v>341.07</v>
      </c>
      <c r="I329" s="2" t="n">
        <v>793661.5493049931</v>
      </c>
      <c r="J329" s="3" t="n">
        <v>0.0024083382177395</v>
      </c>
      <c r="K329" s="4" t="n">
        <v>329547379.7903354</v>
      </c>
      <c r="L329" s="5" t="n">
        <v>16225001</v>
      </c>
      <c r="M329" s="6" t="n">
        <v>20.31108533</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AB329" s="8" t="inlineStr">
        <is>
          <t>TRSUB0029</t>
        </is>
      </c>
      <c r="AG329" s="6" t="n">
        <v>20.31065942</v>
      </c>
    </row>
    <row r="330">
      <c r="A330" t="inlineStr">
        <is>
          <t>CDX</t>
        </is>
      </c>
      <c r="B330" t="inlineStr">
        <is>
          <t>Targa Resources Corp</t>
        </is>
      </c>
      <c r="C330" t="inlineStr">
        <is>
          <t>TRGP UN</t>
        </is>
      </c>
      <c r="D330" t="inlineStr">
        <is>
          <t>B55PZY3</t>
        </is>
      </c>
      <c r="E330" t="inlineStr">
        <is>
          <t>US87612G1013</t>
        </is>
      </c>
      <c r="F330" t="inlineStr">
        <is>
          <t>87612G101</t>
        </is>
      </c>
      <c r="G330" s="1" t="n">
        <v>2929.770711097648</v>
      </c>
      <c r="H330" s="1" t="n">
        <v>277.84</v>
      </c>
      <c r="I330" s="2" t="n">
        <v>814007.4943713705</v>
      </c>
      <c r="J330" s="3" t="n">
        <v>0.0024700772765641</v>
      </c>
      <c r="K330" s="4" t="n">
        <v>329547379.7903354</v>
      </c>
      <c r="L330" s="5" t="n">
        <v>16225001</v>
      </c>
      <c r="M330" s="6" t="n">
        <v>20.31108533</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AB330" s="8" t="inlineStr">
        <is>
          <t>TRSUB0029</t>
        </is>
      </c>
      <c r="AG330" s="6" t="n">
        <v>20.31065942</v>
      </c>
    </row>
    <row r="331">
      <c r="A331" t="inlineStr">
        <is>
          <t>CDX</t>
        </is>
      </c>
      <c r="B331" t="inlineStr">
        <is>
          <t>Trane Technologies PLC</t>
        </is>
      </c>
      <c r="C331" t="inlineStr">
        <is>
          <t>TT UN</t>
        </is>
      </c>
      <c r="D331" t="inlineStr">
        <is>
          <t>BK9ZQ96</t>
        </is>
      </c>
      <c r="E331" t="inlineStr">
        <is>
          <t>IE00BK9ZQ967</t>
        </is>
      </c>
      <c r="G331" s="1" t="n">
        <v>1888.069842174511</v>
      </c>
      <c r="H331" s="1" t="n">
        <v>454.44</v>
      </c>
      <c r="I331" s="2" t="n">
        <v>858014.4590777847</v>
      </c>
      <c r="J331" s="3" t="n">
        <v>0.002603614872082</v>
      </c>
      <c r="K331" s="4" t="n">
        <v>329547379.7903354</v>
      </c>
      <c r="L331" s="5" t="n">
        <v>16225001</v>
      </c>
      <c r="M331" s="6" t="n">
        <v>20.31108533</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AB331" s="8" t="inlineStr">
        <is>
          <t>TRSUB0029</t>
        </is>
      </c>
      <c r="AG331" s="6" t="n">
        <v>20.31065942</v>
      </c>
    </row>
    <row r="332">
      <c r="A332" t="inlineStr">
        <is>
          <t>CDX</t>
        </is>
      </c>
      <c r="B332" t="inlineStr">
        <is>
          <t>Tyler Technologies Inc</t>
        </is>
      </c>
      <c r="C332" t="inlineStr">
        <is>
          <t>TYL UN</t>
        </is>
      </c>
      <c r="D332" t="inlineStr">
        <is>
          <t>2909644</t>
        </is>
      </c>
      <c r="E332" t="inlineStr">
        <is>
          <t>US9022521051</t>
        </is>
      </c>
      <c r="F332" t="inlineStr">
        <is>
          <t>902252105</t>
        </is>
      </c>
      <c r="G332" s="1" t="n">
        <v>2497.008721936285</v>
      </c>
      <c r="H332" s="1" t="n">
        <v>325.57</v>
      </c>
      <c r="I332" s="2" t="n">
        <v>812951.1296007963</v>
      </c>
      <c r="J332" s="3" t="n">
        <v>0.0024668717746079</v>
      </c>
      <c r="K332" s="4" t="n">
        <v>329547379.7903354</v>
      </c>
      <c r="L332" s="5" t="n">
        <v>16225001</v>
      </c>
      <c r="M332" s="6" t="n">
        <v>20.31108533</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AB332" s="8" t="inlineStr">
        <is>
          <t>TRSUB0029</t>
        </is>
      </c>
      <c r="AG332" s="6" t="n">
        <v>20.31065942</v>
      </c>
    </row>
    <row r="333">
      <c r="A333" t="inlineStr">
        <is>
          <t>CDX</t>
        </is>
      </c>
      <c r="B333" t="inlineStr">
        <is>
          <t>UnitedHealth Group Inc</t>
        </is>
      </c>
      <c r="C333" t="inlineStr">
        <is>
          <t>UNH UN</t>
        </is>
      </c>
      <c r="D333" t="inlineStr">
        <is>
          <t>2917766</t>
        </is>
      </c>
      <c r="E333" t="inlineStr">
        <is>
          <t>US91324P1021</t>
        </is>
      </c>
      <c r="F333" t="inlineStr">
        <is>
          <t>91324P102</t>
        </is>
      </c>
      <c r="G333" s="1" t="n">
        <v>2216.475902838067</v>
      </c>
      <c r="H333" s="1" t="n">
        <v>376.59</v>
      </c>
      <c r="I333" s="2" t="n">
        <v>834702.6602497875</v>
      </c>
      <c r="J333" s="3" t="n">
        <v>0.0025328760337309</v>
      </c>
      <c r="K333" s="4" t="n">
        <v>329547379.7903354</v>
      </c>
      <c r="L333" s="5" t="n">
        <v>16225001</v>
      </c>
      <c r="M333" s="6" t="n">
        <v>20.31108533</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AB333" s="8" t="inlineStr">
        <is>
          <t>TRSUB0029</t>
        </is>
      </c>
      <c r="AG333" s="6" t="n">
        <v>20.31065942</v>
      </c>
    </row>
    <row r="334">
      <c r="A334" t="inlineStr">
        <is>
          <t>CDX</t>
        </is>
      </c>
      <c r="B334" t="inlineStr">
        <is>
          <t>United Rentals Inc</t>
        </is>
      </c>
      <c r="C334" t="inlineStr">
        <is>
          <t>URI UN</t>
        </is>
      </c>
      <c r="D334" t="inlineStr">
        <is>
          <t>2134781</t>
        </is>
      </c>
      <c r="E334" t="inlineStr">
        <is>
          <t>US9113631090</t>
        </is>
      </c>
      <c r="F334" t="inlineStr">
        <is>
          <t>911363109</t>
        </is>
      </c>
      <c r="G334" s="1" t="n">
        <v>792.5248565538986</v>
      </c>
      <c r="H334" s="1" t="n">
        <v>1047.06</v>
      </c>
      <c r="I334" s="2" t="n">
        <v>829821.0763033251</v>
      </c>
      <c r="J334" s="3" t="n">
        <v>0.00251806303795</v>
      </c>
      <c r="K334" s="4" t="n">
        <v>329547379.7903354</v>
      </c>
      <c r="L334" s="5" t="n">
        <v>16225001</v>
      </c>
      <c r="M334" s="6" t="n">
        <v>20.31108533</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AB334" s="8" t="inlineStr">
        <is>
          <t>TRSUB0029</t>
        </is>
      </c>
      <c r="AG334" s="6" t="n">
        <v>20.31065942</v>
      </c>
    </row>
    <row r="335">
      <c r="A335" t="inlineStr">
        <is>
          <t>CDX</t>
        </is>
      </c>
      <c r="B335" t="inlineStr">
        <is>
          <t>Visa Inc</t>
        </is>
      </c>
      <c r="C335" t="inlineStr">
        <is>
          <t>V UN</t>
        </is>
      </c>
      <c r="D335" t="inlineStr">
        <is>
          <t>B2PZN04</t>
        </is>
      </c>
      <c r="E335" t="inlineStr">
        <is>
          <t>US92826C8394</t>
        </is>
      </c>
      <c r="F335" t="inlineStr">
        <is>
          <t>92826C839</t>
        </is>
      </c>
      <c r="G335" s="1" t="n">
        <v>2283.269468949053</v>
      </c>
      <c r="H335" s="1" t="n">
        <v>367.38</v>
      </c>
      <c r="I335" s="2" t="n">
        <v>838827.5375025031</v>
      </c>
      <c r="J335" s="3" t="n">
        <v>0.0025453928295111</v>
      </c>
      <c r="K335" s="4" t="n">
        <v>329547379.7903354</v>
      </c>
      <c r="L335" s="5" t="n">
        <v>16225001</v>
      </c>
      <c r="M335" s="6" t="n">
        <v>20.31108533</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AB335" s="8" t="inlineStr">
        <is>
          <t>TRSUB0029</t>
        </is>
      </c>
      <c r="AG335" s="6" t="n">
        <v>20.31065942</v>
      </c>
    </row>
    <row r="336">
      <c r="A336" t="inlineStr">
        <is>
          <t>CDX</t>
        </is>
      </c>
      <c r="B336" t="inlineStr">
        <is>
          <t>Westinghouse Air Brake Technol</t>
        </is>
      </c>
      <c r="C336" t="inlineStr">
        <is>
          <t>WAB UN</t>
        </is>
      </c>
      <c r="D336" t="inlineStr">
        <is>
          <t>2955733</t>
        </is>
      </c>
      <c r="E336" t="inlineStr">
        <is>
          <t>US9297401088</t>
        </is>
      </c>
      <c r="F336" t="inlineStr">
        <is>
          <t>929740108</t>
        </is>
      </c>
      <c r="G336" s="1" t="n">
        <v>2853.317979970755</v>
      </c>
      <c r="H336" s="1" t="n">
        <v>288</v>
      </c>
      <c r="I336" s="2" t="n">
        <v>821755.5782315775</v>
      </c>
      <c r="J336" s="3" t="n">
        <v>0.0024935885660944</v>
      </c>
      <c r="K336" s="4" t="n">
        <v>329547379.7903354</v>
      </c>
      <c r="L336" s="5" t="n">
        <v>16225001</v>
      </c>
      <c r="M336" s="6" t="n">
        <v>20.31108533</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AB336" s="8" t="inlineStr">
        <is>
          <t>TRSUB0029</t>
        </is>
      </c>
      <c r="AG336" s="6" t="n">
        <v>20.31065942</v>
      </c>
    </row>
    <row r="337">
      <c r="A337" t="inlineStr">
        <is>
          <t>CDX</t>
        </is>
      </c>
      <c r="B337" t="inlineStr">
        <is>
          <t>Waters Corp</t>
        </is>
      </c>
      <c r="C337" t="inlineStr">
        <is>
          <t>WAT UN</t>
        </is>
      </c>
      <c r="D337" t="inlineStr">
        <is>
          <t>2937689</t>
        </is>
      </c>
      <c r="E337" t="inlineStr">
        <is>
          <t>US9418481035</t>
        </is>
      </c>
      <c r="F337" t="inlineStr">
        <is>
          <t>941848103</t>
        </is>
      </c>
      <c r="G337" s="1" t="n">
        <v>1941.642014884424</v>
      </c>
      <c r="H337" s="1" t="n">
        <v>433.54</v>
      </c>
      <c r="I337" s="2" t="n">
        <v>841779.4791329929</v>
      </c>
      <c r="J337" s="3" t="n">
        <v>0.0025543503931621</v>
      </c>
      <c r="K337" s="4" t="n">
        <v>329547379.7903354</v>
      </c>
      <c r="L337" s="5" t="n">
        <v>16225001</v>
      </c>
      <c r="M337" s="6" t="n">
        <v>20.31108533</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AB337" s="8" t="inlineStr">
        <is>
          <t>TRSUB0029</t>
        </is>
      </c>
      <c r="AG337" s="6" t="n">
        <v>20.31065942</v>
      </c>
    </row>
    <row r="338">
      <c r="A338" t="inlineStr">
        <is>
          <t>CDX</t>
        </is>
      </c>
      <c r="B338" t="inlineStr">
        <is>
          <t>Williams-Sonoma Inc</t>
        </is>
      </c>
      <c r="C338" t="inlineStr">
        <is>
          <t>WSM UN</t>
        </is>
      </c>
      <c r="D338" t="inlineStr">
        <is>
          <t>2967589</t>
        </is>
      </c>
      <c r="E338" t="inlineStr">
        <is>
          <t>US9699041011</t>
        </is>
      </c>
      <c r="F338" t="inlineStr">
        <is>
          <t>969904101</t>
        </is>
      </c>
      <c r="G338" s="1" t="n">
        <v>3552.515307055926</v>
      </c>
      <c r="H338" s="1" t="n">
        <v>231.9</v>
      </c>
      <c r="I338" s="2" t="n">
        <v>823828.2997062692</v>
      </c>
      <c r="J338" s="3" t="n">
        <v>0.0024998781669282</v>
      </c>
      <c r="K338" s="4" t="n">
        <v>329547379.7903354</v>
      </c>
      <c r="L338" s="5" t="n">
        <v>16225001</v>
      </c>
      <c r="M338" s="6" t="n">
        <v>20.31108533</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AB338" s="8" t="inlineStr">
        <is>
          <t>TRSUB0029</t>
        </is>
      </c>
      <c r="AG338" s="6" t="n">
        <v>20.31065942</v>
      </c>
    </row>
    <row r="339">
      <c r="A339" t="inlineStr">
        <is>
          <t>CDX</t>
        </is>
      </c>
      <c r="B339" t="inlineStr">
        <is>
          <t>Watts Water Technologies Inc</t>
        </is>
      </c>
      <c r="C339" t="inlineStr">
        <is>
          <t>WTS UN</t>
        </is>
      </c>
      <c r="D339" t="inlineStr">
        <is>
          <t>2943620</t>
        </is>
      </c>
      <c r="E339" t="inlineStr">
        <is>
          <t>US9427491025</t>
        </is>
      </c>
      <c r="F339" t="inlineStr">
        <is>
          <t>942749102</t>
        </is>
      </c>
      <c r="G339" s="1" t="n">
        <v>2333.215193265076</v>
      </c>
      <c r="H339" s="1" t="n">
        <v>357.79</v>
      </c>
      <c r="I339" s="2" t="n">
        <v>834801.0639983118</v>
      </c>
      <c r="J339" s="3" t="n">
        <v>0.0025331746364648</v>
      </c>
      <c r="K339" s="4" t="n">
        <v>329547379.7903354</v>
      </c>
      <c r="L339" s="5" t="n">
        <v>16225001</v>
      </c>
      <c r="M339" s="6" t="n">
        <v>20.31108533</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AB339" s="8" t="inlineStr">
        <is>
          <t>TRSUB0029</t>
        </is>
      </c>
      <c r="AG339" s="6" t="n">
        <v>20.31065942</v>
      </c>
    </row>
    <row r="340">
      <c r="A340" t="inlineStr">
        <is>
          <t>CDX</t>
        </is>
      </c>
      <c r="B340" t="inlineStr">
        <is>
          <t>SIMPLIFY E GOVT MONEY MKT ETF</t>
        </is>
      </c>
      <c r="C340" t="inlineStr">
        <is>
          <t>SBIL</t>
        </is>
      </c>
      <c r="D340" t="inlineStr">
        <is>
          <t>BNVVNP8</t>
        </is>
      </c>
      <c r="E340" t="inlineStr">
        <is>
          <t>US82889N2696</t>
        </is>
      </c>
      <c r="F340" t="inlineStr">
        <is>
          <t>82889N269</t>
        </is>
      </c>
      <c r="G340" s="1" t="n">
        <v>2501094</v>
      </c>
      <c r="H340" s="1" t="n">
        <v>100.02</v>
      </c>
      <c r="I340" s="2" t="n">
        <v>250159421.88</v>
      </c>
      <c r="J340" s="3" t="n">
        <v>0.75911594</v>
      </c>
      <c r="K340" s="4" t="n">
        <v>329547379.7903354</v>
      </c>
      <c r="L340" s="5" t="n">
        <v>16225001</v>
      </c>
      <c r="M340" s="6" t="n">
        <v>20.31108533</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82889N269</t>
        </is>
      </c>
      <c r="U340" t="inlineStr">
        <is>
          <t>Fund</t>
        </is>
      </c>
      <c r="AG340" s="6" t="n">
        <v>20.31065942</v>
      </c>
    </row>
    <row r="341">
      <c r="A341" t="inlineStr">
        <is>
          <t>CDX</t>
        </is>
      </c>
      <c r="B341" t="inlineStr">
        <is>
          <t>B 1/28/27 Govt</t>
        </is>
      </c>
      <c r="C341" t="inlineStr">
        <is>
          <t>B 1/28/27 Govt</t>
        </is>
      </c>
      <c r="D341" t="inlineStr">
        <is>
          <t>BXW2BR8</t>
        </is>
      </c>
      <c r="E341" t="inlineStr">
        <is>
          <t>US912797VU85</t>
        </is>
      </c>
      <c r="F341" t="inlineStr">
        <is>
          <t>912797VU8</t>
        </is>
      </c>
      <c r="G341" s="1" t="n">
        <v>13900000</v>
      </c>
      <c r="H341" s="1" t="n">
        <v>98.608437</v>
      </c>
      <c r="I341" s="2" t="n">
        <v>13706572.74</v>
      </c>
      <c r="J341" s="3" t="n">
        <v>0.04159299</v>
      </c>
      <c r="K341" s="4" t="n">
        <v>329547379.7903354</v>
      </c>
      <c r="L341" s="5" t="n">
        <v>16225001</v>
      </c>
      <c r="M341" s="6" t="n">
        <v>20.31108533</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912797VU8</t>
        </is>
      </c>
      <c r="U341" t="inlineStr">
        <is>
          <t>Treasury Bill</t>
        </is>
      </c>
      <c r="AG341" s="6" t="n">
        <v>20.31065942</v>
      </c>
    </row>
    <row r="342">
      <c r="A342" t="inlineStr">
        <is>
          <t>CDX</t>
        </is>
      </c>
      <c r="B342" t="inlineStr">
        <is>
          <t>B 12/3/26 Govt</t>
        </is>
      </c>
      <c r="C342" t="inlineStr">
        <is>
          <t>B 12/3/26 Govt</t>
        </is>
      </c>
      <c r="D342" t="inlineStr">
        <is>
          <t>BW61LR4</t>
        </is>
      </c>
      <c r="E342" t="inlineStr">
        <is>
          <t>US912797VA22</t>
        </is>
      </c>
      <c r="F342" t="inlineStr">
        <is>
          <t>912797VA2</t>
        </is>
      </c>
      <c r="G342" s="1" t="n">
        <v>25160000</v>
      </c>
      <c r="H342" s="1" t="n">
        <v>99.2685</v>
      </c>
      <c r="I342" s="2" t="n">
        <v>24975954.6</v>
      </c>
      <c r="J342" s="3" t="n">
        <v>0.07579025</v>
      </c>
      <c r="K342" s="4" t="n">
        <v>329547379.7903354</v>
      </c>
      <c r="L342" s="5" t="n">
        <v>16225001</v>
      </c>
      <c r="M342" s="6" t="n">
        <v>20.31108533</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912797VA2</t>
        </is>
      </c>
      <c r="U342" t="inlineStr">
        <is>
          <t>Treasury Bill</t>
        </is>
      </c>
      <c r="AG342" s="6" t="n">
        <v>20.31065942</v>
      </c>
    </row>
    <row r="343">
      <c r="A343" t="inlineStr">
        <is>
          <t>CDX</t>
        </is>
      </c>
      <c r="B343" t="inlineStr">
        <is>
          <t>B 12/31/26 Govt</t>
        </is>
      </c>
      <c r="C343" t="inlineStr">
        <is>
          <t>B 12/31/26 Govt</t>
        </is>
      </c>
      <c r="D343" t="inlineStr">
        <is>
          <t>BNVVYP5</t>
        </is>
      </c>
      <c r="E343" t="inlineStr">
        <is>
          <t>US912797VJ31</t>
        </is>
      </c>
      <c r="F343" t="inlineStr">
        <is>
          <t>912797VJ3</t>
        </is>
      </c>
      <c r="G343" s="1" t="n">
        <v>23000000</v>
      </c>
      <c r="H343" s="1" t="n">
        <v>98.929608</v>
      </c>
      <c r="I343" s="2" t="n">
        <v>22753809.84</v>
      </c>
      <c r="J343" s="3" t="n">
        <v>0.06904709000000001</v>
      </c>
      <c r="K343" s="4" t="n">
        <v>329547379.7903354</v>
      </c>
      <c r="L343" s="5" t="n">
        <v>16225001</v>
      </c>
      <c r="M343" s="6" t="n">
        <v>20.31108533</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912797VJ3</t>
        </is>
      </c>
      <c r="U343" t="inlineStr">
        <is>
          <t>Treasury Bill</t>
        </is>
      </c>
      <c r="AG343" s="6" t="n">
        <v>20.31065942</v>
      </c>
    </row>
    <row r="344">
      <c r="A344" t="inlineStr">
        <is>
          <t>CDX</t>
        </is>
      </c>
      <c r="B344" t="inlineStr">
        <is>
          <t>B 3/11/27 Govt</t>
        </is>
      </c>
      <c r="C344" t="inlineStr">
        <is>
          <t>B 3/11/27 Govt</t>
        </is>
      </c>
      <c r="D344" t="inlineStr">
        <is>
          <t>BXXNSH9</t>
        </is>
      </c>
      <c r="E344" t="inlineStr">
        <is>
          <t>US912797WK94</t>
        </is>
      </c>
      <c r="F344" t="inlineStr">
        <is>
          <t>912797WK9</t>
        </is>
      </c>
      <c r="G344" s="1" t="n">
        <v>19800000</v>
      </c>
      <c r="H344" s="1" t="n">
        <v>98.098056</v>
      </c>
      <c r="I344" s="2" t="n">
        <v>19423415.09</v>
      </c>
      <c r="J344" s="3" t="n">
        <v>0.05894091</v>
      </c>
      <c r="K344" s="4" t="n">
        <v>329547379.7903354</v>
      </c>
      <c r="L344" s="5" t="n">
        <v>16225001</v>
      </c>
      <c r="M344" s="6" t="n">
        <v>20.31108533</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912797WK9</t>
        </is>
      </c>
      <c r="U344" t="inlineStr">
        <is>
          <t>Treasury Bill</t>
        </is>
      </c>
      <c r="AG344" s="6" t="n">
        <v>20.31065942</v>
      </c>
    </row>
    <row r="345">
      <c r="A345" t="inlineStr">
        <is>
          <t>CDX</t>
        </is>
      </c>
      <c r="B345" t="inlineStr">
        <is>
          <t>B 9/29/26 Govt</t>
        </is>
      </c>
      <c r="C345" t="inlineStr">
        <is>
          <t>B 9/29/26 Govt</t>
        </is>
      </c>
      <c r="D345" t="inlineStr">
        <is>
          <t>BVH9NQ3</t>
        </is>
      </c>
      <c r="E345" t="inlineStr">
        <is>
          <t>US912797VE44</t>
        </is>
      </c>
      <c r="F345" t="inlineStr">
        <is>
          <t>912797VE4</t>
        </is>
      </c>
      <c r="G345" s="1" t="n">
        <v>1400000</v>
      </c>
      <c r="H345" s="1" t="n">
        <v>99.989375</v>
      </c>
      <c r="I345" s="2" t="n">
        <v>1399851.25</v>
      </c>
      <c r="J345" s="3" t="n">
        <v>0.00424789</v>
      </c>
      <c r="K345" s="4" t="n">
        <v>329547379.7903354</v>
      </c>
      <c r="L345" s="5" t="n">
        <v>16225001</v>
      </c>
      <c r="M345" s="6" t="n">
        <v>20.31108533</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912797VE4</t>
        </is>
      </c>
      <c r="U345" t="inlineStr">
        <is>
          <t>Treasury Bill</t>
        </is>
      </c>
      <c r="AG345" s="6" t="n">
        <v>20.31065942</v>
      </c>
    </row>
    <row r="346">
      <c r="A346" t="inlineStr">
        <is>
          <t>CDX</t>
        </is>
      </c>
      <c r="B346" t="inlineStr">
        <is>
          <t>Cash</t>
        </is>
      </c>
      <c r="C346" t="inlineStr">
        <is>
          <t>Cash</t>
        </is>
      </c>
      <c r="G346" s="1" t="n">
        <v>-1131996.09966463</v>
      </c>
      <c r="H346" s="1" t="n">
        <v>1</v>
      </c>
      <c r="I346" s="2" t="n">
        <v>-1131996.09966463</v>
      </c>
      <c r="J346" s="3" t="n">
        <v>-0.00343507</v>
      </c>
      <c r="K346" s="4" t="n">
        <v>329547379.7903354</v>
      </c>
      <c r="L346" s="5" t="n">
        <v>16225001</v>
      </c>
      <c r="M346" s="6" t="n">
        <v>20.31108533</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Cash</t>
        </is>
      </c>
      <c r="U346" t="inlineStr">
        <is>
          <t>Cash</t>
        </is>
      </c>
      <c r="AG346" s="6" t="n">
        <v>20.31065942</v>
      </c>
    </row>
    <row r="347">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row>
    <row r="348">
      <c r="A348" t="inlineStr">
        <is>
          <t>CRDT</t>
        </is>
      </c>
      <c r="B348" t="inlineStr">
        <is>
          <t>AGNC V6.125 PERP F Pfd</t>
        </is>
      </c>
      <c r="C348" t="inlineStr">
        <is>
          <t>AGNC V6.125 PERP F Pfd</t>
        </is>
      </c>
      <c r="D348" t="inlineStr">
        <is>
          <t>BK8ZYQ0</t>
        </is>
      </c>
      <c r="E348" t="inlineStr">
        <is>
          <t>US00123Q8722</t>
        </is>
      </c>
      <c r="F348" t="inlineStr">
        <is>
          <t>00123Q872</t>
        </is>
      </c>
      <c r="G348" s="1" t="n">
        <v>15700</v>
      </c>
      <c r="H348" s="1" t="n">
        <v>25.22</v>
      </c>
      <c r="I348" s="2" t="n">
        <v>395954</v>
      </c>
      <c r="J348" s="3" t="n">
        <v>0.01369878</v>
      </c>
      <c r="K348" s="4" t="n">
        <v>28850108.05343458</v>
      </c>
      <c r="L348" s="5" t="n">
        <v>1350001</v>
      </c>
      <c r="M348" s="6" t="n">
        <v>21.37043458</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00123Q872</t>
        </is>
      </c>
      <c r="U348" t="inlineStr">
        <is>
          <t>Preferred</t>
        </is>
      </c>
      <c r="AG348" s="6" t="n">
        <v>21.41059045</v>
      </c>
    </row>
    <row r="349">
      <c r="A349" t="inlineStr">
        <is>
          <t>CRDT</t>
        </is>
      </c>
      <c r="B349" t="inlineStr">
        <is>
          <t>C V0 10/30/40 Pfd</t>
        </is>
      </c>
      <c r="C349" t="inlineStr">
        <is>
          <t>C V0 10/30/40 Pfd</t>
        </is>
      </c>
      <c r="D349" t="inlineStr">
        <is>
          <t>B3Z1BZ0</t>
        </is>
      </c>
      <c r="E349" t="inlineStr">
        <is>
          <t>US1730802014</t>
        </is>
      </c>
      <c r="F349" t="inlineStr">
        <is>
          <t>173080201</t>
        </is>
      </c>
      <c r="G349" s="1" t="n">
        <v>31000</v>
      </c>
      <c r="H349" s="1" t="n">
        <v>26.55</v>
      </c>
      <c r="I349" s="2" t="n">
        <v>823050</v>
      </c>
      <c r="J349" s="3" t="n">
        <v>0.02847498</v>
      </c>
      <c r="K349" s="4" t="n">
        <v>28850108.05343458</v>
      </c>
      <c r="L349" s="5" t="n">
        <v>1350001</v>
      </c>
      <c r="M349" s="6" t="n">
        <v>21.37043458</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173080201</t>
        </is>
      </c>
      <c r="U349" t="inlineStr">
        <is>
          <t>Preferred</t>
        </is>
      </c>
      <c r="AG349" s="6" t="n">
        <v>21.41059045</v>
      </c>
    </row>
    <row r="350">
      <c r="A350" t="inlineStr">
        <is>
          <t>CRDT</t>
        </is>
      </c>
      <c r="B350" t="inlineStr">
        <is>
          <t>CIM V8 PERP B Pfd</t>
        </is>
      </c>
      <c r="C350" t="inlineStr">
        <is>
          <t>CIM V8 PERP B Pfd</t>
        </is>
      </c>
      <c r="D350" t="inlineStr">
        <is>
          <t>BYYPKL9</t>
        </is>
      </c>
      <c r="E350" t="inlineStr">
        <is>
          <t>US16934Q4064</t>
        </is>
      </c>
      <c r="F350" t="inlineStr">
        <is>
          <t>16934Q406</t>
        </is>
      </c>
      <c r="G350" s="1" t="n">
        <v>47142</v>
      </c>
      <c r="H350" s="1" t="n">
        <v>23.2401</v>
      </c>
      <c r="I350" s="2" t="n">
        <v>1095584.79</v>
      </c>
      <c r="J350" s="3" t="n">
        <v>0.03790384</v>
      </c>
      <c r="K350" s="4" t="n">
        <v>28850108.05343458</v>
      </c>
      <c r="L350" s="5" t="n">
        <v>1350001</v>
      </c>
      <c r="M350" s="6" t="n">
        <v>21.37043458</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16934Q406</t>
        </is>
      </c>
      <c r="U350" t="inlineStr">
        <is>
          <t>Preferred</t>
        </is>
      </c>
      <c r="AG350" s="6" t="n">
        <v>21.41059045</v>
      </c>
    </row>
    <row r="351">
      <c r="A351" t="inlineStr">
        <is>
          <t>CRDT</t>
        </is>
      </c>
      <c r="B351" t="inlineStr">
        <is>
          <t>NGL V0 PERP B Pfd</t>
        </is>
      </c>
      <c r="C351" t="inlineStr">
        <is>
          <t>NGL V0 PERP B Pfd</t>
        </is>
      </c>
      <c r="D351" t="inlineStr">
        <is>
          <t>BYSX804</t>
        </is>
      </c>
      <c r="E351" t="inlineStr">
        <is>
          <t>US62913M2061</t>
        </is>
      </c>
      <c r="F351" t="inlineStr">
        <is>
          <t>62913M206</t>
        </is>
      </c>
      <c r="G351" s="1" t="n">
        <v>38100</v>
      </c>
      <c r="H351" s="1" t="n">
        <v>25.9093</v>
      </c>
      <c r="I351" s="2" t="n">
        <v>987144.33</v>
      </c>
      <c r="J351" s="3" t="n">
        <v>0.03415214</v>
      </c>
      <c r="K351" s="4" t="n">
        <v>28850108.05343458</v>
      </c>
      <c r="L351" s="5" t="n">
        <v>1350001</v>
      </c>
      <c r="M351" s="6" t="n">
        <v>21.37043458</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62913M206</t>
        </is>
      </c>
      <c r="U351" t="inlineStr">
        <is>
          <t>Preferred</t>
        </is>
      </c>
      <c r="AG351" s="6" t="n">
        <v>21.41059045</v>
      </c>
    </row>
    <row r="352">
      <c r="A352" t="inlineStr">
        <is>
          <t>CRDT</t>
        </is>
      </c>
      <c r="B352" t="inlineStr">
        <is>
          <t>ORCL 6.5 01/15/29 D Pfd</t>
        </is>
      </c>
      <c r="C352" t="inlineStr">
        <is>
          <t>ORCL 6.5 01/15/29 D Pfd</t>
        </is>
      </c>
      <c r="D352" t="inlineStr">
        <is>
          <t>BTTQ6B4</t>
        </is>
      </c>
      <c r="E352" t="inlineStr">
        <is>
          <t>US68389X2045</t>
        </is>
      </c>
      <c r="F352" t="inlineStr">
        <is>
          <t>68389X204</t>
        </is>
      </c>
      <c r="G352" s="1" t="n">
        <v>26000</v>
      </c>
      <c r="H352" s="1" t="n">
        <v>43.9</v>
      </c>
      <c r="I352" s="2" t="n">
        <v>1141400</v>
      </c>
      <c r="J352" s="3" t="n">
        <v>0.03948891</v>
      </c>
      <c r="K352" s="4" t="n">
        <v>28850108.05343458</v>
      </c>
      <c r="L352" s="5" t="n">
        <v>1350001</v>
      </c>
      <c r="M352" s="6" t="n">
        <v>21.37043458</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68389X204</t>
        </is>
      </c>
      <c r="U352" t="inlineStr">
        <is>
          <t>Preferred</t>
        </is>
      </c>
      <c r="AG352" s="6" t="n">
        <v>21.41059045</v>
      </c>
    </row>
    <row r="353">
      <c r="A353" t="inlineStr">
        <is>
          <t>CRDT</t>
        </is>
      </c>
      <c r="B353" t="inlineStr">
        <is>
          <t>AGNC INV C COM USD0.01</t>
        </is>
      </c>
      <c r="C353" t="inlineStr">
        <is>
          <t>AGNC</t>
        </is>
      </c>
      <c r="D353" t="inlineStr">
        <is>
          <t>BYYHJL8</t>
        </is>
      </c>
      <c r="E353" t="inlineStr">
        <is>
          <t>US00123Q1040</t>
        </is>
      </c>
      <c r="F353" t="inlineStr">
        <is>
          <t>00123Q104</t>
        </is>
      </c>
      <c r="G353" s="1" t="n">
        <v>47602</v>
      </c>
      <c r="H353" s="1" t="n">
        <v>9.619999999999999</v>
      </c>
      <c r="I353" s="2" t="n">
        <v>457931.24</v>
      </c>
      <c r="J353" s="3" t="n">
        <v>0.015843</v>
      </c>
      <c r="K353" s="4" t="n">
        <v>28850108.05343458</v>
      </c>
      <c r="L353" s="5" t="n">
        <v>1350001</v>
      </c>
      <c r="M353" s="6" t="n">
        <v>21.37043458</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00123Q104</t>
        </is>
      </c>
      <c r="U353" t="inlineStr">
        <is>
          <t>Equity</t>
        </is>
      </c>
      <c r="AG353" s="6" t="n">
        <v>21.41059045</v>
      </c>
    </row>
    <row r="354">
      <c r="A354" t="inlineStr">
        <is>
          <t>CRDT</t>
        </is>
      </c>
      <c r="B354" t="inlineStr">
        <is>
          <t>ARMOUR RES COM USD0.001(POST REV SP</t>
        </is>
      </c>
      <c r="C354" t="inlineStr">
        <is>
          <t>ARR</t>
        </is>
      </c>
      <c r="D354" t="inlineStr">
        <is>
          <t>BRJ8H91</t>
        </is>
      </c>
      <c r="E354" t="inlineStr">
        <is>
          <t>US0423157058</t>
        </is>
      </c>
      <c r="F354" t="inlineStr">
        <is>
          <t>042315705</t>
        </is>
      </c>
      <c r="G354" s="1" t="n">
        <v>39851</v>
      </c>
      <c r="H354" s="1" t="n">
        <v>14.1</v>
      </c>
      <c r="I354" s="2" t="n">
        <v>561899.1</v>
      </c>
      <c r="J354" s="3" t="n">
        <v>0.01943997</v>
      </c>
      <c r="K354" s="4" t="n">
        <v>28850108.05343458</v>
      </c>
      <c r="L354" s="5" t="n">
        <v>1350001</v>
      </c>
      <c r="M354" s="6" t="n">
        <v>21.37043458</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042315705</t>
        </is>
      </c>
      <c r="U354" t="inlineStr">
        <is>
          <t>Equity</t>
        </is>
      </c>
      <c r="AG354" s="6" t="n">
        <v>21.41059045</v>
      </c>
    </row>
    <row r="355">
      <c r="A355" t="inlineStr">
        <is>
          <t>CRDT</t>
        </is>
      </c>
      <c r="B355" t="inlineStr">
        <is>
          <t>BRAEMAR HT COM USD0.01</t>
        </is>
      </c>
      <c r="C355" t="inlineStr">
        <is>
          <t>BHR</t>
        </is>
      </c>
      <c r="D355" t="inlineStr">
        <is>
          <t>BD8ZZ24</t>
        </is>
      </c>
      <c r="E355" t="inlineStr">
        <is>
          <t>US10482B1017</t>
        </is>
      </c>
      <c r="F355" t="inlineStr">
        <is>
          <t>10482B101</t>
        </is>
      </c>
      <c r="G355" s="1" t="n">
        <v>653000</v>
      </c>
      <c r="H355" s="1" t="n">
        <v>1.69</v>
      </c>
      <c r="I355" s="2" t="n">
        <v>1103570</v>
      </c>
      <c r="J355" s="3" t="n">
        <v>0.03818011</v>
      </c>
      <c r="K355" s="4" t="n">
        <v>28850108.05343458</v>
      </c>
      <c r="L355" s="5" t="n">
        <v>1350001</v>
      </c>
      <c r="M355" s="6" t="n">
        <v>21.37043458</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10482B101</t>
        </is>
      </c>
      <c r="U355" t="inlineStr">
        <is>
          <t>Equity</t>
        </is>
      </c>
      <c r="AG355" s="6" t="n">
        <v>21.41059045</v>
      </c>
    </row>
    <row r="356">
      <c r="A356" t="inlineStr">
        <is>
          <t>CRDT</t>
        </is>
      </c>
      <c r="B356" t="inlineStr">
        <is>
          <t>DSG TopCo Private Equity</t>
        </is>
      </c>
      <c r="C356" t="inlineStr">
        <is>
          <t>DSG TopCo Private Equity</t>
        </is>
      </c>
      <c r="F356" t="inlineStr">
        <is>
          <t>DSGTOPCO1</t>
        </is>
      </c>
      <c r="G356" s="1" t="n">
        <v>2754</v>
      </c>
      <c r="H356" s="1" t="n">
        <v>0.5</v>
      </c>
      <c r="I356" s="2" t="n">
        <v>1377</v>
      </c>
      <c r="J356" s="3" t="n">
        <v>4.764e-05</v>
      </c>
      <c r="K356" s="4" t="n">
        <v>28850108.05343458</v>
      </c>
      <c r="L356" s="5" t="n">
        <v>1350001</v>
      </c>
      <c r="M356" s="6" t="n">
        <v>21.37043458</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DSGTOPCO1</t>
        </is>
      </c>
      <c r="U356" t="inlineStr">
        <is>
          <t>Equity</t>
        </is>
      </c>
      <c r="AG356" s="6" t="n">
        <v>21.41059045</v>
      </c>
    </row>
    <row r="357">
      <c r="A357" t="inlineStr">
        <is>
          <t>CRDT</t>
        </is>
      </c>
      <c r="B357" t="inlineStr">
        <is>
          <t>DYNEX CAPI COM USD0.01(POST REV SPL</t>
        </is>
      </c>
      <c r="C357" t="inlineStr">
        <is>
          <t>DX</t>
        </is>
      </c>
      <c r="D357" t="inlineStr">
        <is>
          <t>BJN4K01</t>
        </is>
      </c>
      <c r="E357" t="inlineStr">
        <is>
          <t>US26817Q8868</t>
        </is>
      </c>
      <c r="F357" t="inlineStr">
        <is>
          <t>26817Q886</t>
        </is>
      </c>
      <c r="G357" s="1" t="n">
        <v>50914</v>
      </c>
      <c r="H357" s="1" t="n">
        <v>11.34</v>
      </c>
      <c r="I357" s="2" t="n">
        <v>577364.76</v>
      </c>
      <c r="J357" s="3" t="n">
        <v>0.01997503</v>
      </c>
      <c r="K357" s="4" t="n">
        <v>28850108.05343458</v>
      </c>
      <c r="L357" s="5" t="n">
        <v>1350001</v>
      </c>
      <c r="M357" s="6" t="n">
        <v>21.37043458</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26817Q886</t>
        </is>
      </c>
      <c r="U357" t="inlineStr">
        <is>
          <t>Equity</t>
        </is>
      </c>
      <c r="AG357" s="6" t="n">
        <v>21.41059045</v>
      </c>
    </row>
    <row r="358">
      <c r="A358" t="inlineStr">
        <is>
          <t>CRDT</t>
        </is>
      </c>
      <c r="B358" t="inlineStr">
        <is>
          <t>FULL HSE RESORTS INC USD 0.0001</t>
        </is>
      </c>
      <c r="C358" t="inlineStr">
        <is>
          <t>FLL</t>
        </is>
      </c>
      <c r="D358" t="inlineStr">
        <is>
          <t>2357566</t>
        </is>
      </c>
      <c r="E358" t="inlineStr">
        <is>
          <t>US3596781092</t>
        </is>
      </c>
      <c r="F358" t="inlineStr">
        <is>
          <t>359678109</t>
        </is>
      </c>
      <c r="G358" s="1" t="n">
        <v>607500</v>
      </c>
      <c r="H358" s="1" t="n">
        <v>1.7</v>
      </c>
      <c r="I358" s="2" t="n">
        <v>1032750</v>
      </c>
      <c r="J358" s="3" t="n">
        <v>0.03572996</v>
      </c>
      <c r="K358" s="4" t="n">
        <v>28850108.05343458</v>
      </c>
      <c r="L358" s="5" t="n">
        <v>1350001</v>
      </c>
      <c r="M358" s="6" t="n">
        <v>21.37043458</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359678109</t>
        </is>
      </c>
      <c r="U358" t="inlineStr">
        <is>
          <t>Equity</t>
        </is>
      </c>
      <c r="AG358" s="6" t="n">
        <v>21.41059045</v>
      </c>
    </row>
    <row r="359">
      <c r="A359" t="inlineStr">
        <is>
          <t>CRDT</t>
        </is>
      </c>
      <c r="B359" t="inlineStr">
        <is>
          <t>MFA FINANC COM USD0.01(POST REV SPL</t>
        </is>
      </c>
      <c r="C359" t="inlineStr">
        <is>
          <t>MFA</t>
        </is>
      </c>
      <c r="D359" t="inlineStr">
        <is>
          <t>BMZM2X1</t>
        </is>
      </c>
      <c r="E359" t="inlineStr">
        <is>
          <t>US55272X6076</t>
        </is>
      </c>
      <c r="F359" t="inlineStr">
        <is>
          <t>55272X607</t>
        </is>
      </c>
      <c r="G359" s="1" t="n">
        <v>65773</v>
      </c>
      <c r="H359" s="1" t="n">
        <v>8.17</v>
      </c>
      <c r="I359" s="2" t="n">
        <v>537365.41</v>
      </c>
      <c r="J359" s="3" t="n">
        <v>0.01859118</v>
      </c>
      <c r="K359" s="4" t="n">
        <v>28850108.05343458</v>
      </c>
      <c r="L359" s="5" t="n">
        <v>1350001</v>
      </c>
      <c r="M359" s="6" t="n">
        <v>21.37043458</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55272X607</t>
        </is>
      </c>
      <c r="U359" t="inlineStr">
        <is>
          <t>Equity</t>
        </is>
      </c>
      <c r="AG359" s="6" t="n">
        <v>21.41059045</v>
      </c>
    </row>
    <row r="360">
      <c r="A360" t="inlineStr">
        <is>
          <t>CRDT</t>
        </is>
      </c>
      <c r="B360" t="inlineStr">
        <is>
          <t>ANNALY CAP COM USD0.01(POST REV SPL</t>
        </is>
      </c>
      <c r="C360" t="inlineStr">
        <is>
          <t>NLY</t>
        </is>
      </c>
      <c r="D360" t="inlineStr">
        <is>
          <t>BPMQ7X2</t>
        </is>
      </c>
      <c r="E360" t="inlineStr">
        <is>
          <t>US0357108390</t>
        </is>
      </c>
      <c r="F360" t="inlineStr">
        <is>
          <t>035710839</t>
        </is>
      </c>
      <c r="G360" s="1" t="n">
        <v>27447</v>
      </c>
      <c r="H360" s="1" t="n">
        <v>20.61</v>
      </c>
      <c r="I360" s="2" t="n">
        <v>565682.67</v>
      </c>
      <c r="J360" s="3" t="n">
        <v>0.01957087</v>
      </c>
      <c r="K360" s="4" t="n">
        <v>28850108.05343458</v>
      </c>
      <c r="L360" s="5" t="n">
        <v>1350001</v>
      </c>
      <c r="M360" s="6" t="n">
        <v>21.37043458</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035710839</t>
        </is>
      </c>
      <c r="U360" t="inlineStr">
        <is>
          <t>Equity</t>
        </is>
      </c>
      <c r="AG360" s="6" t="n">
        <v>21.41059045</v>
      </c>
    </row>
    <row r="361">
      <c r="A361" t="inlineStr">
        <is>
          <t>CRDT</t>
        </is>
      </c>
      <c r="B361" t="inlineStr">
        <is>
          <t>PENNYMAC M COM USD0.01</t>
        </is>
      </c>
      <c r="C361" t="inlineStr">
        <is>
          <t>PMT</t>
        </is>
      </c>
      <c r="D361" t="inlineStr">
        <is>
          <t>B3V8JL7</t>
        </is>
      </c>
      <c r="E361" t="inlineStr">
        <is>
          <t>US70931T1034</t>
        </is>
      </c>
      <c r="F361" t="inlineStr">
        <is>
          <t>70931T103</t>
        </is>
      </c>
      <c r="G361" s="1" t="n">
        <v>47500</v>
      </c>
      <c r="H361" s="1" t="n">
        <v>8.33</v>
      </c>
      <c r="I361" s="2" t="n">
        <v>395675</v>
      </c>
      <c r="J361" s="3" t="n">
        <v>0.01368913</v>
      </c>
      <c r="K361" s="4" t="n">
        <v>28850108.05343458</v>
      </c>
      <c r="L361" s="5" t="n">
        <v>1350001</v>
      </c>
      <c r="M361" s="6" t="n">
        <v>21.37043458</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70931T103</t>
        </is>
      </c>
      <c r="U361" t="inlineStr">
        <is>
          <t>Equity</t>
        </is>
      </c>
      <c r="AG361" s="6" t="n">
        <v>21.41059045</v>
      </c>
    </row>
    <row r="362">
      <c r="A362" t="inlineStr">
        <is>
          <t>CRDT</t>
        </is>
      </c>
      <c r="B362" t="inlineStr">
        <is>
          <t>RITHM CAPI COM NPV</t>
        </is>
      </c>
      <c r="C362" t="inlineStr">
        <is>
          <t>RITM</t>
        </is>
      </c>
      <c r="D362" t="inlineStr">
        <is>
          <t>BRJ9GW0</t>
        </is>
      </c>
      <c r="E362" t="inlineStr">
        <is>
          <t>US64828T2015</t>
        </is>
      </c>
      <c r="F362" t="inlineStr">
        <is>
          <t>64828T201</t>
        </is>
      </c>
      <c r="G362" s="1" t="n">
        <v>269703</v>
      </c>
      <c r="H362" s="1" t="n">
        <v>9.130000000000001</v>
      </c>
      <c r="I362" s="2" t="n">
        <v>2462388.39</v>
      </c>
      <c r="J362" s="3" t="n">
        <v>0.08519102000000001</v>
      </c>
      <c r="K362" s="4" t="n">
        <v>28850108.05343458</v>
      </c>
      <c r="L362" s="5" t="n">
        <v>1350001</v>
      </c>
      <c r="M362" s="6" t="n">
        <v>21.37043458</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64828T201</t>
        </is>
      </c>
      <c r="U362" t="inlineStr">
        <is>
          <t>Equity</t>
        </is>
      </c>
      <c r="AG362" s="6" t="n">
        <v>21.41059045</v>
      </c>
    </row>
    <row r="363">
      <c r="A363" t="inlineStr">
        <is>
          <t>CRDT</t>
        </is>
      </c>
      <c r="B363" t="inlineStr">
        <is>
          <t>US 5YR NOTE (CBT) DEC26</t>
        </is>
      </c>
      <c r="C363" t="inlineStr">
        <is>
          <t>FVZ6 Comdty</t>
        </is>
      </c>
      <c r="F363" t="inlineStr">
        <is>
          <t>US 5YR NOTE (CBT) DEC26</t>
        </is>
      </c>
      <c r="G363" s="1" t="n">
        <v>131</v>
      </c>
      <c r="H363" s="1" t="n">
        <v>103.632813</v>
      </c>
      <c r="I363" s="2" t="n">
        <v>13575898.503</v>
      </c>
      <c r="J363" s="3" t="n">
        <v>0.46968409</v>
      </c>
      <c r="K363" s="4" t="n">
        <v>28850108.05343458</v>
      </c>
      <c r="L363" s="5" t="n">
        <v>1350001</v>
      </c>
      <c r="M363" s="6" t="n">
        <v>21.37043458</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FVZ6</t>
        </is>
      </c>
      <c r="U363" t="inlineStr">
        <is>
          <t>Future</t>
        </is>
      </c>
      <c r="AG363" s="6" t="n">
        <v>21.41059045</v>
      </c>
    </row>
    <row r="364">
      <c r="A364" t="inlineStr">
        <is>
          <t>CRDT</t>
        </is>
      </c>
      <c r="B364" t="inlineStr">
        <is>
          <t>US 2YR NOTE (CBT) DEC26</t>
        </is>
      </c>
      <c r="C364" t="inlineStr">
        <is>
          <t>TUZ6 Comdty</t>
        </is>
      </c>
      <c r="F364" t="inlineStr">
        <is>
          <t>US 2YR NOTE (CBT) DEC26</t>
        </is>
      </c>
      <c r="G364" s="1" t="n">
        <v>148</v>
      </c>
      <c r="H364" s="1" t="n">
        <v>101.710938</v>
      </c>
      <c r="I364" s="2" t="n">
        <v>30106437.648</v>
      </c>
      <c r="J364" s="3" t="n">
        <v>1.0415896</v>
      </c>
      <c r="K364" s="4" t="n">
        <v>28850108.05343458</v>
      </c>
      <c r="L364" s="5" t="n">
        <v>1350001</v>
      </c>
      <c r="M364" s="6" t="n">
        <v>21.37043458</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TUZ6</t>
        </is>
      </c>
      <c r="U364" t="inlineStr">
        <is>
          <t>Future</t>
        </is>
      </c>
      <c r="AG364" s="6" t="n">
        <v>21.41059045</v>
      </c>
    </row>
    <row r="365">
      <c r="A365" t="inlineStr">
        <is>
          <t>CRDT</t>
        </is>
      </c>
      <c r="B365" t="inlineStr">
        <is>
          <t>US ULTRA BOND CBT DEC26</t>
        </is>
      </c>
      <c r="C365" t="inlineStr">
        <is>
          <t>WNZ6 Comdty</t>
        </is>
      </c>
      <c r="F365" t="inlineStr">
        <is>
          <t>US ULTRA BOND CBT DEC26</t>
        </is>
      </c>
      <c r="G365" s="1" t="n">
        <v>70</v>
      </c>
      <c r="H365" s="1" t="n">
        <v>105.75</v>
      </c>
      <c r="I365" s="2" t="n">
        <v>7402500</v>
      </c>
      <c r="J365" s="3" t="n">
        <v>0.2561036</v>
      </c>
      <c r="K365" s="4" t="n">
        <v>28850108.05343458</v>
      </c>
      <c r="L365" s="5" t="n">
        <v>1350001</v>
      </c>
      <c r="M365" s="6" t="n">
        <v>21.37043458</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WNZ6</t>
        </is>
      </c>
      <c r="U365" t="inlineStr">
        <is>
          <t>Future</t>
        </is>
      </c>
      <c r="AG365" s="6" t="n">
        <v>21.41059045</v>
      </c>
    </row>
    <row r="366">
      <c r="A366" t="inlineStr">
        <is>
          <t>CRDT</t>
        </is>
      </c>
      <c r="B366" t="inlineStr">
        <is>
          <t>QQQ US 06/17/27 C800 Equity</t>
        </is>
      </c>
      <c r="C366" t="inlineStr">
        <is>
          <t>QQQ US 06/17/27 C800 Equity</t>
        </is>
      </c>
      <c r="F366" t="inlineStr">
        <is>
          <t>01VYY8MY4</t>
        </is>
      </c>
      <c r="G366" s="1" t="n">
        <v>30</v>
      </c>
      <c r="H366" s="1" t="n">
        <v>40.935</v>
      </c>
      <c r="I366" s="2" t="n">
        <v>122805</v>
      </c>
      <c r="J366" s="3" t="n">
        <v>0.00424867</v>
      </c>
      <c r="K366" s="4" t="n">
        <v>28850108.05343458</v>
      </c>
      <c r="L366" s="5" t="n">
        <v>1350001</v>
      </c>
      <c r="M366" s="6" t="n">
        <v>21.37043458</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01VYY8MY4</t>
        </is>
      </c>
      <c r="U366" t="inlineStr">
        <is>
          <t>Option</t>
        </is>
      </c>
      <c r="AG366" s="6" t="n">
        <v>21.41059045</v>
      </c>
    </row>
    <row r="367">
      <c r="A367" t="inlineStr">
        <is>
          <t>CRDT</t>
        </is>
      </c>
      <c r="B367" t="inlineStr">
        <is>
          <t>3 Month SOFR Opt Dec26C 96.5</t>
        </is>
      </c>
      <c r="C367" t="inlineStr">
        <is>
          <t>SFRZ6C 96.5000 Comdty</t>
        </is>
      </c>
      <c r="F367" t="inlineStr">
        <is>
          <t>01C36PB30</t>
        </is>
      </c>
      <c r="G367" s="1" t="n">
        <v>1500</v>
      </c>
      <c r="H367" s="1" t="n">
        <v>0.01</v>
      </c>
      <c r="I367" s="2" t="n">
        <v>37500</v>
      </c>
      <c r="J367" s="3" t="n">
        <v>0.00129738</v>
      </c>
      <c r="K367" s="4" t="n">
        <v>28850108.05343458</v>
      </c>
      <c r="L367" s="5" t="n">
        <v>1350001</v>
      </c>
      <c r="M367" s="6" t="n">
        <v>21.37043458</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01C36PB30</t>
        </is>
      </c>
      <c r="U367" t="inlineStr">
        <is>
          <t>Option</t>
        </is>
      </c>
      <c r="AG367" s="6" t="n">
        <v>21.41059045</v>
      </c>
    </row>
    <row r="368">
      <c r="A368" t="inlineStr">
        <is>
          <t>CRDT</t>
        </is>
      </c>
      <c r="B368" t="inlineStr">
        <is>
          <t>US Ultra Bond Opt Nov26C 111</t>
        </is>
      </c>
      <c r="C368" t="inlineStr">
        <is>
          <t>WNX6C 111.0 Comdty</t>
        </is>
      </c>
      <c r="F368" t="inlineStr">
        <is>
          <t>023CCPKK7</t>
        </is>
      </c>
      <c r="G368" s="1" t="n">
        <v>55</v>
      </c>
      <c r="H368" s="1" t="n">
        <v>0.171875</v>
      </c>
      <c r="I368" s="2" t="n">
        <v>9453.129999999999</v>
      </c>
      <c r="J368" s="3" t="n">
        <v>0.00032705</v>
      </c>
      <c r="K368" s="4" t="n">
        <v>28850108.05343458</v>
      </c>
      <c r="L368" s="5" t="n">
        <v>1350001</v>
      </c>
      <c r="M368" s="6" t="n">
        <v>21.37043458</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023CCPKK7</t>
        </is>
      </c>
      <c r="U368" t="inlineStr">
        <is>
          <t>Option</t>
        </is>
      </c>
      <c r="AG368" s="6" t="n">
        <v>21.41059045</v>
      </c>
    </row>
    <row r="369">
      <c r="A369" t="inlineStr">
        <is>
          <t>CRDT</t>
        </is>
      </c>
      <c r="B369" t="inlineStr">
        <is>
          <t>ACCAER 9.5 09/11/31 SEP Corp</t>
        </is>
      </c>
      <c r="C369" t="inlineStr">
        <is>
          <t>ACCAER 9.5 09/11/31 SEP Corp</t>
        </is>
      </c>
      <c r="D369" t="inlineStr">
        <is>
          <t>BVPYD48</t>
        </is>
      </c>
      <c r="E369" t="inlineStr">
        <is>
          <t>NO0013758961</t>
        </is>
      </c>
      <c r="F369" t="inlineStr">
        <is>
          <t>DO6665982</t>
        </is>
      </c>
      <c r="G369" s="1" t="n">
        <v>250000</v>
      </c>
      <c r="H369" s="1" t="n">
        <v>102</v>
      </c>
      <c r="I369" s="2" t="n">
        <v>255000</v>
      </c>
      <c r="J369" s="3" t="n">
        <v>0.00882221</v>
      </c>
      <c r="K369" s="4" t="n">
        <v>28850108.05343458</v>
      </c>
      <c r="L369" s="5" t="n">
        <v>1350001</v>
      </c>
      <c r="M369" s="6" t="n">
        <v>21.37043458</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DO6665982</t>
        </is>
      </c>
      <c r="U369" t="inlineStr">
        <is>
          <t>Bond</t>
        </is>
      </c>
      <c r="AG369" s="6" t="n">
        <v>21.41059045</v>
      </c>
    </row>
    <row r="370">
      <c r="A370" t="inlineStr">
        <is>
          <t>CRDT</t>
        </is>
      </c>
      <c r="B370" t="inlineStr">
        <is>
          <t>ARIN 5A SUB Mtge</t>
        </is>
      </c>
      <c r="C370" t="inlineStr">
        <is>
          <t>ARIN 5A SUB Mtge</t>
        </is>
      </c>
      <c r="D370" t="inlineStr">
        <is>
          <t>9AB8XTL</t>
        </is>
      </c>
      <c r="E370" t="inlineStr">
        <is>
          <t>US04040DAC92</t>
        </is>
      </c>
      <c r="F370" t="inlineStr">
        <is>
          <t>04040DAC9</t>
        </is>
      </c>
      <c r="G370" s="1" t="n">
        <v>1000000</v>
      </c>
      <c r="H370" s="1" t="n">
        <v>94.422961</v>
      </c>
      <c r="I370" s="2" t="n">
        <v>944229.61</v>
      </c>
      <c r="J370" s="3" t="n">
        <v>0.03266742</v>
      </c>
      <c r="K370" s="4" t="n">
        <v>28850108.05343458</v>
      </c>
      <c r="L370" s="5" t="n">
        <v>1350001</v>
      </c>
      <c r="M370" s="6" t="n">
        <v>21.37043458</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04040DAC9</t>
        </is>
      </c>
      <c r="U370" t="inlineStr">
        <is>
          <t>Bond</t>
        </is>
      </c>
      <c r="AG370" s="6" t="n">
        <v>21.41059045</v>
      </c>
    </row>
    <row r="371">
      <c r="A371" t="inlineStr">
        <is>
          <t>CRDT</t>
        </is>
      </c>
      <c r="B371" t="inlineStr">
        <is>
          <t>ASTONM 10 03/31/29 144A Corp</t>
        </is>
      </c>
      <c r="C371" t="inlineStr">
        <is>
          <t>ASTONM 10 03/31/29 144A Corp</t>
        </is>
      </c>
      <c r="D371" t="inlineStr">
        <is>
          <t>BRPT5J4</t>
        </is>
      </c>
      <c r="E371" t="inlineStr">
        <is>
          <t>US04625HAJ86</t>
        </is>
      </c>
      <c r="F371" t="inlineStr">
        <is>
          <t>04625HAJ8</t>
        </is>
      </c>
      <c r="G371" s="1" t="n">
        <v>1000000</v>
      </c>
      <c r="H371" s="1" t="n">
        <v>55.8355</v>
      </c>
      <c r="I371" s="2" t="n">
        <v>558355</v>
      </c>
      <c r="J371" s="3" t="n">
        <v>0.01931736</v>
      </c>
      <c r="K371" s="4" t="n">
        <v>28850108.05343458</v>
      </c>
      <c r="L371" s="5" t="n">
        <v>1350001</v>
      </c>
      <c r="M371" s="6" t="n">
        <v>21.37043458</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04625HAJ8</t>
        </is>
      </c>
      <c r="U371" t="inlineStr">
        <is>
          <t>Bond</t>
        </is>
      </c>
      <c r="AG371" s="6" t="n">
        <v>21.41059045</v>
      </c>
    </row>
    <row r="372">
      <c r="A372" t="inlineStr">
        <is>
          <t>CRDT</t>
        </is>
      </c>
      <c r="B372" t="inlineStr">
        <is>
          <t>BMARK 2019-B9 E Mtge</t>
        </is>
      </c>
      <c r="C372" t="inlineStr">
        <is>
          <t>BMARK 2019-B9 E Mtge</t>
        </is>
      </c>
      <c r="D372" t="inlineStr">
        <is>
          <t>9A4VQKG</t>
        </is>
      </c>
      <c r="E372" t="inlineStr">
        <is>
          <t>US08160JBA43</t>
        </is>
      </c>
      <c r="F372" t="inlineStr">
        <is>
          <t>08160JBA4</t>
        </is>
      </c>
      <c r="G372" s="1" t="n">
        <v>1000000</v>
      </c>
      <c r="H372" s="1" t="n">
        <v>47.1261</v>
      </c>
      <c r="I372" s="2" t="n">
        <v>471261</v>
      </c>
      <c r="J372" s="3" t="n">
        <v>0.01630417</v>
      </c>
      <c r="K372" s="4" t="n">
        <v>28850108.05343458</v>
      </c>
      <c r="L372" s="5" t="n">
        <v>1350001</v>
      </c>
      <c r="M372" s="6" t="n">
        <v>21.37043458</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08160JBA4</t>
        </is>
      </c>
      <c r="U372" t="inlineStr">
        <is>
          <t>Bond</t>
        </is>
      </c>
      <c r="AG372" s="6" t="n">
        <v>21.41059045</v>
      </c>
    </row>
    <row r="373">
      <c r="A373" t="inlineStr">
        <is>
          <t>CRDT</t>
        </is>
      </c>
      <c r="B373" t="inlineStr">
        <is>
          <t>BRIEAS 11 01/31/30 144A Corp</t>
        </is>
      </c>
      <c r="C373" t="inlineStr">
        <is>
          <t>BRIEAS 11 01/31/30 144A Corp</t>
        </is>
      </c>
      <c r="D373" t="inlineStr">
        <is>
          <t>BPGM651</t>
        </is>
      </c>
      <c r="E373" t="inlineStr">
        <is>
          <t>US093536AA89</t>
        </is>
      </c>
      <c r="F373" t="inlineStr">
        <is>
          <t>093536AA8</t>
        </is>
      </c>
      <c r="G373" s="1" t="n">
        <v>800000</v>
      </c>
      <c r="H373" s="1" t="n">
        <v>4.5</v>
      </c>
      <c r="I373" s="2" t="n">
        <v>36000</v>
      </c>
      <c r="J373" s="3" t="n">
        <v>0.00124549</v>
      </c>
      <c r="K373" s="4" t="n">
        <v>28850108.05343458</v>
      </c>
      <c r="L373" s="5" t="n">
        <v>1350001</v>
      </c>
      <c r="M373" s="6" t="n">
        <v>21.37043458</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093536AA8</t>
        </is>
      </c>
      <c r="U373" t="inlineStr">
        <is>
          <t>Bond</t>
        </is>
      </c>
      <c r="AG373" s="6" t="n">
        <v>21.41059045</v>
      </c>
    </row>
    <row r="374">
      <c r="A374" t="inlineStr">
        <is>
          <t>CRDT</t>
        </is>
      </c>
      <c r="B374" t="inlineStr">
        <is>
          <t>DRSDEL 11 02/20/30 Corp</t>
        </is>
      </c>
      <c r="C374" t="inlineStr">
        <is>
          <t>DRSDEL 11 02/20/30 Corp</t>
        </is>
      </c>
      <c r="D374" t="inlineStr">
        <is>
          <t>BW1T377</t>
        </is>
      </c>
      <c r="E374" t="inlineStr">
        <is>
          <t>NO0013725903</t>
        </is>
      </c>
      <c r="F374" t="inlineStr">
        <is>
          <t>L2923CAA8</t>
        </is>
      </c>
      <c r="G374" s="1" t="n">
        <v>500000</v>
      </c>
      <c r="H374" s="1" t="n">
        <v>93.85821</v>
      </c>
      <c r="I374" s="2" t="n">
        <v>469291.05</v>
      </c>
      <c r="J374" s="3" t="n">
        <v>0.01623602</v>
      </c>
      <c r="K374" s="4" t="n">
        <v>28850108.05343458</v>
      </c>
      <c r="L374" s="5" t="n">
        <v>1350001</v>
      </c>
      <c r="M374" s="6" t="n">
        <v>21.37043458</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L2923CAA8</t>
        </is>
      </c>
      <c r="U374" t="inlineStr">
        <is>
          <t>Bond</t>
        </is>
      </c>
      <c r="AG374" s="6" t="n">
        <v>21.41059045</v>
      </c>
    </row>
    <row r="375">
      <c r="A375" t="inlineStr">
        <is>
          <t>CRDT</t>
        </is>
      </c>
      <c r="B375" t="inlineStr">
        <is>
          <t>DRSLF 2022-97A ER Mtge</t>
        </is>
      </c>
      <c r="C375" t="inlineStr">
        <is>
          <t>DRSLF 2022-97A ER Mtge</t>
        </is>
      </c>
      <c r="D375" t="inlineStr">
        <is>
          <t>9AAM0F9</t>
        </is>
      </c>
      <c r="E375" t="inlineStr">
        <is>
          <t>US26251RAE18</t>
        </is>
      </c>
      <c r="F375" t="inlineStr">
        <is>
          <t>26251RAE1</t>
        </is>
      </c>
      <c r="G375" s="1" t="n">
        <v>1000000</v>
      </c>
      <c r="H375" s="1" t="n">
        <v>100.728738</v>
      </c>
      <c r="I375" s="2" t="n">
        <v>1007287.38</v>
      </c>
      <c r="J375" s="3" t="n">
        <v>0.03484903</v>
      </c>
      <c r="K375" s="4" t="n">
        <v>28850108.05343458</v>
      </c>
      <c r="L375" s="5" t="n">
        <v>1350001</v>
      </c>
      <c r="M375" s="6" t="n">
        <v>21.37043458</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26251RAE1</t>
        </is>
      </c>
      <c r="U375" t="inlineStr">
        <is>
          <t>Bond</t>
        </is>
      </c>
      <c r="AG375" s="6" t="n">
        <v>21.41059045</v>
      </c>
    </row>
    <row r="376">
      <c r="A376" t="inlineStr">
        <is>
          <t>CRDT</t>
        </is>
      </c>
      <c r="B376" t="inlineStr">
        <is>
          <t>FRCB 4.625 02/13/47 BKNT Corp</t>
        </is>
      </c>
      <c r="C376" t="inlineStr">
        <is>
          <t>FRCB 4.625 02/13/47 BKNT Corp</t>
        </is>
      </c>
      <c r="D376" t="inlineStr">
        <is>
          <t>BYNHPM2</t>
        </is>
      </c>
      <c r="E376" t="inlineStr">
        <is>
          <t>US33616CAC47</t>
        </is>
      </c>
      <c r="F376" t="inlineStr">
        <is>
          <t>33616CAC4</t>
        </is>
      </c>
      <c r="G376" s="1" t="n">
        <v>1500000</v>
      </c>
      <c r="H376" s="1" t="n">
        <v>0.055</v>
      </c>
      <c r="I376" s="2" t="n">
        <v>825</v>
      </c>
      <c r="J376" s="3" t="n">
        <v>2.854e-05</v>
      </c>
      <c r="K376" s="4" t="n">
        <v>28850108.05343458</v>
      </c>
      <c r="L376" s="5" t="n">
        <v>1350001</v>
      </c>
      <c r="M376" s="6" t="n">
        <v>21.37043458</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33616CAC4</t>
        </is>
      </c>
      <c r="U376" t="inlineStr">
        <is>
          <t>Bond</t>
        </is>
      </c>
      <c r="AG376" s="6" t="n">
        <v>21.41059045</v>
      </c>
    </row>
    <row r="377">
      <c r="A377" t="inlineStr">
        <is>
          <t>CRDT</t>
        </is>
      </c>
      <c r="B377" t="inlineStr">
        <is>
          <t>GRLPK 2025-1A ERR Mtge</t>
        </is>
      </c>
      <c r="C377" t="inlineStr">
        <is>
          <t>GRLPK 2025-1A ERR Mtge</t>
        </is>
      </c>
      <c r="D377" t="inlineStr">
        <is>
          <t>9A9X2KC</t>
        </is>
      </c>
      <c r="E377" t="inlineStr">
        <is>
          <t>US39310AAN00</t>
        </is>
      </c>
      <c r="F377" t="inlineStr">
        <is>
          <t>39310AAN0</t>
        </is>
      </c>
      <c r="G377" s="1" t="n">
        <v>1000000</v>
      </c>
      <c r="H377" s="1" t="n">
        <v>90.52466</v>
      </c>
      <c r="I377" s="2" t="n">
        <v>905246.6</v>
      </c>
      <c r="J377" s="3" t="n">
        <v>0.03131873</v>
      </c>
      <c r="K377" s="4" t="n">
        <v>28850108.05343458</v>
      </c>
      <c r="L377" s="5" t="n">
        <v>1350001</v>
      </c>
      <c r="M377" s="6" t="n">
        <v>21.37043458</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39310AAN0</t>
        </is>
      </c>
      <c r="U377" t="inlineStr">
        <is>
          <t>Bond</t>
        </is>
      </c>
      <c r="AG377" s="6" t="n">
        <v>21.41059045</v>
      </c>
    </row>
    <row r="378">
      <c r="A378" t="inlineStr">
        <is>
          <t>CRDT</t>
        </is>
      </c>
      <c r="B378" t="inlineStr">
        <is>
          <t>IONS 0 12/01/30 Corp</t>
        </is>
      </c>
      <c r="C378" t="inlineStr">
        <is>
          <t>IONS 0 12/01/30 Corp</t>
        </is>
      </c>
      <c r="D378" t="inlineStr">
        <is>
          <t>BSBFYT6</t>
        </is>
      </c>
      <c r="E378" t="inlineStr">
        <is>
          <t>US462222AG55</t>
        </is>
      </c>
      <c r="F378" t="inlineStr">
        <is>
          <t>462222AG5</t>
        </is>
      </c>
      <c r="G378" s="1" t="n">
        <v>500000</v>
      </c>
      <c r="H378" s="1" t="n">
        <v>83.0625</v>
      </c>
      <c r="I378" s="2" t="n">
        <v>415312.5</v>
      </c>
      <c r="J378" s="3" t="n">
        <v>0.01436853</v>
      </c>
      <c r="K378" s="4" t="n">
        <v>28850108.05343458</v>
      </c>
      <c r="L378" s="5" t="n">
        <v>1350001</v>
      </c>
      <c r="M378" s="6" t="n">
        <v>21.37043458</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462222AG5</t>
        </is>
      </c>
      <c r="U378" t="inlineStr">
        <is>
          <t>Bond</t>
        </is>
      </c>
      <c r="AG378" s="6" t="n">
        <v>21.41059045</v>
      </c>
    </row>
    <row r="379">
      <c r="A379" t="inlineStr">
        <is>
          <t>CRDT</t>
        </is>
      </c>
      <c r="B379" t="inlineStr">
        <is>
          <t>LCID 5 04/01/30 Corp</t>
        </is>
      </c>
      <c r="C379" t="inlineStr">
        <is>
          <t>LCID 5 04/01/30 Corp</t>
        </is>
      </c>
      <c r="D379" t="inlineStr">
        <is>
          <t>BRJCVQ8</t>
        </is>
      </c>
      <c r="E379" t="inlineStr">
        <is>
          <t>US549498AC76</t>
        </is>
      </c>
      <c r="F379" t="inlineStr">
        <is>
          <t>549498AC7</t>
        </is>
      </c>
      <c r="G379" s="1" t="n">
        <v>1800000</v>
      </c>
      <c r="H379" s="1" t="n">
        <v>39.66</v>
      </c>
      <c r="I379" s="2" t="n">
        <v>713880</v>
      </c>
      <c r="J379" s="3" t="n">
        <v>0.02469804</v>
      </c>
      <c r="K379" s="4" t="n">
        <v>28850108.05343458</v>
      </c>
      <c r="L379" s="5" t="n">
        <v>1350001</v>
      </c>
      <c r="M379" s="6" t="n">
        <v>21.37043458</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549498AC7</t>
        </is>
      </c>
      <c r="U379" t="inlineStr">
        <is>
          <t>Bond</t>
        </is>
      </c>
      <c r="AG379" s="6" t="n">
        <v>21.41059045</v>
      </c>
    </row>
    <row r="380">
      <c r="A380" t="inlineStr">
        <is>
          <t>CRDT</t>
        </is>
      </c>
      <c r="B380" t="inlineStr">
        <is>
          <t>MAGNE 2025-50A F Mtge</t>
        </is>
      </c>
      <c r="C380" t="inlineStr">
        <is>
          <t>MAGNE 2025-50A F Mtge</t>
        </is>
      </c>
      <c r="D380" t="inlineStr">
        <is>
          <t>9AAEGPB</t>
        </is>
      </c>
      <c r="E380" t="inlineStr">
        <is>
          <t>US55956NAC11</t>
        </is>
      </c>
      <c r="F380" t="inlineStr">
        <is>
          <t>55956NAC1</t>
        </is>
      </c>
      <c r="G380" s="1" t="n">
        <v>250000</v>
      </c>
      <c r="H380" s="1" t="n">
        <v>96.172156</v>
      </c>
      <c r="I380" s="2" t="n">
        <v>240430.39</v>
      </c>
      <c r="J380" s="3" t="n">
        <v>0.00831815</v>
      </c>
      <c r="K380" s="4" t="n">
        <v>28850108.05343458</v>
      </c>
      <c r="L380" s="5" t="n">
        <v>1350001</v>
      </c>
      <c r="M380" s="6" t="n">
        <v>21.37043458</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55956NAC1</t>
        </is>
      </c>
      <c r="U380" t="inlineStr">
        <is>
          <t>Bond</t>
        </is>
      </c>
      <c r="AG380" s="6" t="n">
        <v>21.41059045</v>
      </c>
    </row>
    <row r="381">
      <c r="A381" t="inlineStr">
        <is>
          <t>CRDT</t>
        </is>
      </c>
      <c r="B381" t="inlineStr">
        <is>
          <t>MBONO 8 02/21/36 M Govt</t>
        </is>
      </c>
      <c r="C381" t="inlineStr">
        <is>
          <t>MBONO 8 02/21/36 M Govt</t>
        </is>
      </c>
      <c r="D381" t="inlineStr">
        <is>
          <t>BTJZN87</t>
        </is>
      </c>
      <c r="E381" t="inlineStr">
        <is>
          <t>MX0MGO0001L9</t>
        </is>
      </c>
      <c r="F381" t="inlineStr">
        <is>
          <t>YN3190611</t>
        </is>
      </c>
      <c r="G381" s="1" t="n">
        <v>17100000</v>
      </c>
      <c r="H381" s="1" t="n">
        <v>90.86599468</v>
      </c>
      <c r="I381" s="2" t="n">
        <v>877325.08</v>
      </c>
      <c r="J381" s="3" t="n">
        <v>0.03035273</v>
      </c>
      <c r="K381" s="4" t="n">
        <v>28850108.05343458</v>
      </c>
      <c r="L381" s="5" t="n">
        <v>1350001</v>
      </c>
      <c r="M381" s="6" t="n">
        <v>21.37043458</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YN3190611</t>
        </is>
      </c>
      <c r="U381" t="inlineStr">
        <is>
          <t>Bond</t>
        </is>
      </c>
      <c r="AG381" s="6" t="n">
        <v>21.41059045</v>
      </c>
    </row>
    <row r="382">
      <c r="A382" t="inlineStr">
        <is>
          <t>CRDT</t>
        </is>
      </c>
      <c r="B382" t="inlineStr">
        <is>
          <t>META 5.5 11/15/45 Corp</t>
        </is>
      </c>
      <c r="C382" t="inlineStr">
        <is>
          <t>META 5.5 11/15/45 Corp</t>
        </is>
      </c>
      <c r="D382" t="inlineStr">
        <is>
          <t>BSLN6Q1</t>
        </is>
      </c>
      <c r="E382" t="inlineStr">
        <is>
          <t>US30303M8X35</t>
        </is>
      </c>
      <c r="F382" t="inlineStr">
        <is>
          <t>30303M8X3</t>
        </is>
      </c>
      <c r="G382" s="1" t="n">
        <v>1000000</v>
      </c>
      <c r="H382" s="1" t="n">
        <v>83.868836</v>
      </c>
      <c r="I382" s="2" t="n">
        <v>838688.36</v>
      </c>
      <c r="J382" s="3" t="n">
        <v>0.02901602</v>
      </c>
      <c r="K382" s="4" t="n">
        <v>28850108.05343458</v>
      </c>
      <c r="L382" s="5" t="n">
        <v>1350001</v>
      </c>
      <c r="M382" s="6" t="n">
        <v>21.37043458</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30303M8X3</t>
        </is>
      </c>
      <c r="U382" t="inlineStr">
        <is>
          <t>Bond</t>
        </is>
      </c>
      <c r="AG382" s="6" t="n">
        <v>21.41059045</v>
      </c>
    </row>
    <row r="383">
      <c r="A383" t="inlineStr">
        <is>
          <t>CRDT</t>
        </is>
      </c>
      <c r="B383" t="inlineStr">
        <is>
          <t>MLFPK 2022-1A ER Mtge</t>
        </is>
      </c>
      <c r="C383" t="inlineStr">
        <is>
          <t>MLFPK 2022-1A ER Mtge</t>
        </is>
      </c>
      <c r="D383" t="inlineStr">
        <is>
          <t>9A9ZE99</t>
        </is>
      </c>
      <c r="E383" t="inlineStr">
        <is>
          <t>US59967DAG34</t>
        </is>
      </c>
      <c r="F383" t="inlineStr">
        <is>
          <t>59967DAG3</t>
        </is>
      </c>
      <c r="G383" s="1" t="n">
        <v>1000000</v>
      </c>
      <c r="H383" s="1" t="n">
        <v>88.17632999999999</v>
      </c>
      <c r="I383" s="2" t="n">
        <v>881763.3</v>
      </c>
      <c r="J383" s="3" t="n">
        <v>0.03050628</v>
      </c>
      <c r="K383" s="4" t="n">
        <v>28850108.05343458</v>
      </c>
      <c r="L383" s="5" t="n">
        <v>1350001</v>
      </c>
      <c r="M383" s="6" t="n">
        <v>21.37043458</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59967DAG3</t>
        </is>
      </c>
      <c r="U383" t="inlineStr">
        <is>
          <t>Bond</t>
        </is>
      </c>
      <c r="AG383" s="6" t="n">
        <v>21.41059045</v>
      </c>
    </row>
    <row r="384">
      <c r="A384" t="inlineStr">
        <is>
          <t>CRDT</t>
        </is>
      </c>
      <c r="B384" t="inlineStr">
        <is>
          <t>NAVSL 2021-BA R Mtge</t>
        </is>
      </c>
      <c r="C384" t="inlineStr">
        <is>
          <t>NAVSL 2021-BA R Mtge</t>
        </is>
      </c>
      <c r="D384" t="inlineStr">
        <is>
          <t>9A6E2FI</t>
        </is>
      </c>
      <c r="E384" t="inlineStr">
        <is>
          <t>US63942LAC63</t>
        </is>
      </c>
      <c r="F384" t="inlineStr">
        <is>
          <t>63942LAC6</t>
        </is>
      </c>
      <c r="G384" s="1" t="n">
        <v>4722</v>
      </c>
      <c r="H384" s="1" t="n">
        <v>23000</v>
      </c>
      <c r="I384" s="2" t="n">
        <v>1086060</v>
      </c>
      <c r="J384" s="3" t="n">
        <v>0.03757432</v>
      </c>
      <c r="K384" s="4" t="n">
        <v>28850108.05343458</v>
      </c>
      <c r="L384" s="5" t="n">
        <v>1350001</v>
      </c>
      <c r="M384" s="6" t="n">
        <v>21.37043458</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63942LAC6</t>
        </is>
      </c>
      <c r="U384" t="inlineStr">
        <is>
          <t>Bond</t>
        </is>
      </c>
      <c r="AG384" s="6" t="n">
        <v>21.41059045</v>
      </c>
    </row>
    <row r="385">
      <c r="A385" t="inlineStr">
        <is>
          <t>CRDT</t>
        </is>
      </c>
      <c r="B385" t="inlineStr">
        <is>
          <t>NSANY 8.125 07/17/35 144A Corp</t>
        </is>
      </c>
      <c r="C385" t="inlineStr">
        <is>
          <t>NSANY 8.125 07/17/35 144A Corp</t>
        </is>
      </c>
      <c r="D385" t="inlineStr">
        <is>
          <t>BVN2G67</t>
        </is>
      </c>
      <c r="E385" t="inlineStr">
        <is>
          <t>US654922AD53</t>
        </is>
      </c>
      <c r="F385" t="inlineStr">
        <is>
          <t>654922AD5</t>
        </is>
      </c>
      <c r="G385" s="1" t="n">
        <v>600000</v>
      </c>
      <c r="H385" s="1" t="n">
        <v>102.673672</v>
      </c>
      <c r="I385" s="2" t="n">
        <v>616042.03</v>
      </c>
      <c r="J385" s="3" t="n">
        <v>0.02131315</v>
      </c>
      <c r="K385" s="4" t="n">
        <v>28850108.05343458</v>
      </c>
      <c r="L385" s="5" t="n">
        <v>1350001</v>
      </c>
      <c r="M385" s="6" t="n">
        <v>21.37043458</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654922AD5</t>
        </is>
      </c>
      <c r="U385" t="inlineStr">
        <is>
          <t>Bond</t>
        </is>
      </c>
      <c r="AG385" s="6" t="n">
        <v>21.41059045</v>
      </c>
    </row>
    <row r="386">
      <c r="A386" t="inlineStr">
        <is>
          <t>CRDT</t>
        </is>
      </c>
      <c r="B386" t="inlineStr">
        <is>
          <t>PNT 2025-1 B1 Mtge</t>
        </is>
      </c>
      <c r="C386" t="inlineStr">
        <is>
          <t>PNT 2025-1 B1 Mtge</t>
        </is>
      </c>
      <c r="D386" t="inlineStr">
        <is>
          <t>9AAAFLJ</t>
        </is>
      </c>
      <c r="E386" t="inlineStr">
        <is>
          <t>US73072DAC56</t>
        </is>
      </c>
      <c r="F386" t="inlineStr">
        <is>
          <t>73072DAC5</t>
        </is>
      </c>
      <c r="G386" s="1" t="n">
        <v>1500000</v>
      </c>
      <c r="H386" s="1" t="n">
        <v>80.39424</v>
      </c>
      <c r="I386" s="2" t="n">
        <v>1205913.6</v>
      </c>
      <c r="J386" s="3" t="n">
        <v>0.04179927498942026</v>
      </c>
      <c r="K386" s="4" t="n">
        <v>28850108.05343458</v>
      </c>
      <c r="L386" s="5" t="n">
        <v>1350001</v>
      </c>
      <c r="M386" s="6" t="n">
        <v>21.37043458</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73072DAC5</t>
        </is>
      </c>
      <c r="U386" t="inlineStr">
        <is>
          <t>Bond</t>
        </is>
      </c>
      <c r="AG386" s="6" t="n">
        <v>21.41059045</v>
      </c>
    </row>
    <row r="387">
      <c r="A387" t="inlineStr">
        <is>
          <t>CRDT</t>
        </is>
      </c>
      <c r="B387" t="inlineStr">
        <is>
          <t>SNAP 6.875 03/01/33 144A Corp</t>
        </is>
      </c>
      <c r="C387" t="inlineStr">
        <is>
          <t>SNAP 6.875 03/01/33 144A Corp</t>
        </is>
      </c>
      <c r="D387" t="inlineStr">
        <is>
          <t>BTXQV60</t>
        </is>
      </c>
      <c r="E387" t="inlineStr">
        <is>
          <t>US83304AAL08</t>
        </is>
      </c>
      <c r="F387" t="inlineStr">
        <is>
          <t>83304AAL0</t>
        </is>
      </c>
      <c r="G387" s="1" t="n">
        <v>500000</v>
      </c>
      <c r="H387" s="1" t="n">
        <v>95.7587</v>
      </c>
      <c r="I387" s="2" t="n">
        <v>478793.5</v>
      </c>
      <c r="J387" s="3" t="n">
        <v>0.01656477</v>
      </c>
      <c r="K387" s="4" t="n">
        <v>28850108.05343458</v>
      </c>
      <c r="L387" s="5" t="n">
        <v>1350001</v>
      </c>
      <c r="M387" s="6" t="n">
        <v>21.37043458</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83304AAL0</t>
        </is>
      </c>
      <c r="U387" t="inlineStr">
        <is>
          <t>Bond</t>
        </is>
      </c>
      <c r="AG387" s="6" t="n">
        <v>21.41059045</v>
      </c>
    </row>
    <row r="388">
      <c r="A388" t="inlineStr">
        <is>
          <t>CRDT</t>
        </is>
      </c>
      <c r="B388" t="inlineStr">
        <is>
          <t>STACR 2021-DNA6 B1 Mtge</t>
        </is>
      </c>
      <c r="C388" t="inlineStr">
        <is>
          <t>STACR 2021-DNA6 B1 Mtge</t>
        </is>
      </c>
      <c r="D388" t="inlineStr">
        <is>
          <t>BRXL9L2</t>
        </is>
      </c>
      <c r="E388" t="inlineStr">
        <is>
          <t>US35564KLU15</t>
        </is>
      </c>
      <c r="F388" t="inlineStr">
        <is>
          <t>35564KLU1</t>
        </is>
      </c>
      <c r="G388" s="1" t="n">
        <v>1000000</v>
      </c>
      <c r="H388" s="1" t="n">
        <v>100.17532</v>
      </c>
      <c r="I388" s="2" t="n">
        <v>1001753.2</v>
      </c>
      <c r="J388" s="3" t="n">
        <v>0.03465756</v>
      </c>
      <c r="K388" s="4" t="n">
        <v>28850108.05343458</v>
      </c>
      <c r="L388" s="5" t="n">
        <v>1350001</v>
      </c>
      <c r="M388" s="6" t="n">
        <v>21.37043458</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35564KLU1</t>
        </is>
      </c>
      <c r="U388" t="inlineStr">
        <is>
          <t>Bond</t>
        </is>
      </c>
      <c r="AG388" s="6" t="n">
        <v>21.41059045</v>
      </c>
    </row>
    <row r="389">
      <c r="A389" t="inlineStr">
        <is>
          <t>CRDT</t>
        </is>
      </c>
      <c r="B389" t="inlineStr">
        <is>
          <t>TWMAFI 12.25 02/10/29 Corp</t>
        </is>
      </c>
      <c r="C389" t="inlineStr">
        <is>
          <t>TWMAFI 12.25 02/10/29 Corp</t>
        </is>
      </c>
      <c r="D389" t="inlineStr">
        <is>
          <t>BTZRLR2</t>
        </is>
      </c>
      <c r="E389" t="inlineStr">
        <is>
          <t>NO0013712125</t>
        </is>
      </c>
      <c r="F389" t="inlineStr">
        <is>
          <t>R9T86AAB1</t>
        </is>
      </c>
      <c r="G389" s="1" t="n">
        <v>1000000</v>
      </c>
      <c r="H389" s="1" t="n">
        <v>101.875</v>
      </c>
      <c r="I389" s="2" t="n">
        <v>1018750</v>
      </c>
      <c r="J389" s="3" t="n">
        <v>0.0352456</v>
      </c>
      <c r="K389" s="4" t="n">
        <v>28850108.05343458</v>
      </c>
      <c r="L389" s="5" t="n">
        <v>1350001</v>
      </c>
      <c r="M389" s="6" t="n">
        <v>21.37043458</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R9T86AAB1</t>
        </is>
      </c>
      <c r="U389" t="inlineStr">
        <is>
          <t>Bond</t>
        </is>
      </c>
      <c r="AG389" s="6" t="n">
        <v>21.41059045</v>
      </c>
    </row>
    <row r="390">
      <c r="A390" t="inlineStr">
        <is>
          <t>CRDT</t>
        </is>
      </c>
      <c r="B390" t="inlineStr">
        <is>
          <t>DIAMOND SPORTS NE 01/03/28 TERM LOAN</t>
        </is>
      </c>
      <c r="C390" t="inlineStr">
        <is>
          <t>DSPORT</t>
        </is>
      </c>
      <c r="D390" t="inlineStr">
        <is>
          <t>9A9VPZF</t>
        </is>
      </c>
      <c r="E390" t="inlineStr">
        <is>
          <t>US25277EAB83</t>
        </is>
      </c>
      <c r="F390" t="inlineStr">
        <is>
          <t>BL4938314</t>
        </is>
      </c>
      <c r="G390" s="1" t="n">
        <v>40473.94</v>
      </c>
      <c r="H390" s="1" t="n">
        <v>18.5</v>
      </c>
      <c r="I390" s="2" t="n">
        <v>7487.68</v>
      </c>
      <c r="J390" s="3" t="n">
        <v>0.00025905</v>
      </c>
      <c r="K390" s="4" t="n">
        <v>28850108.05343458</v>
      </c>
      <c r="L390" s="5" t="n">
        <v>1350001</v>
      </c>
      <c r="M390" s="6" t="n">
        <v>21.37043458</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BL4938314 00001</t>
        </is>
      </c>
      <c r="U390" t="inlineStr">
        <is>
          <t>Term Loan</t>
        </is>
      </c>
      <c r="AG390" s="6" t="n">
        <v>21.41059045</v>
      </c>
    </row>
    <row r="391">
      <c r="A391" t="inlineStr">
        <is>
          <t>CRDT</t>
        </is>
      </c>
      <c r="B391" t="inlineStr">
        <is>
          <t>WW INTERNATIONA 06/24/30 TERM LOAN</t>
        </is>
      </c>
      <c r="C391" t="inlineStr">
        <is>
          <t>WW</t>
        </is>
      </c>
      <c r="D391" t="inlineStr">
        <is>
          <t>9AAF4EG</t>
        </is>
      </c>
      <c r="E391" t="inlineStr">
        <is>
          <t>US92941PAE34</t>
        </is>
      </c>
      <c r="F391" t="inlineStr">
        <is>
          <t>BL5147055</t>
        </is>
      </c>
      <c r="G391" s="1" t="n">
        <v>1000000</v>
      </c>
      <c r="H391" s="1" t="n">
        <v>71.09999999999999</v>
      </c>
      <c r="I391" s="2" t="n">
        <v>711000</v>
      </c>
      <c r="J391" s="3" t="n">
        <v>0.0245984</v>
      </c>
      <c r="K391" s="4" t="n">
        <v>28850108.05343458</v>
      </c>
      <c r="L391" s="5" t="n">
        <v>1350001</v>
      </c>
      <c r="M391" s="6" t="n">
        <v>21.37043458</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BL5147055</t>
        </is>
      </c>
      <c r="U391" t="inlineStr">
        <is>
          <t>Term Loan</t>
        </is>
      </c>
      <c r="AG391" s="6" t="n">
        <v>21.41059045</v>
      </c>
    </row>
    <row r="392">
      <c r="A392" t="inlineStr">
        <is>
          <t>CRDT</t>
        </is>
      </c>
      <c r="B392" t="inlineStr">
        <is>
          <t>B 10/29/26 Govt</t>
        </is>
      </c>
      <c r="C392" t="inlineStr">
        <is>
          <t>B 10/29/26 Govt</t>
        </is>
      </c>
      <c r="D392" t="inlineStr">
        <is>
          <t>BV3PBJ4</t>
        </is>
      </c>
      <c r="E392" t="inlineStr">
        <is>
          <t>US912797SK41</t>
        </is>
      </c>
      <c r="F392" t="inlineStr">
        <is>
          <t>912797SK4</t>
        </is>
      </c>
      <c r="G392" s="1" t="n">
        <v>200000</v>
      </c>
      <c r="H392" s="1" t="n">
        <v>99.66746999999999</v>
      </c>
      <c r="I392" s="2" t="n">
        <v>199334.94</v>
      </c>
      <c r="J392" s="3" t="n">
        <v>0.00689637</v>
      </c>
      <c r="K392" s="4" t="n">
        <v>28850108.05343458</v>
      </c>
      <c r="L392" s="5" t="n">
        <v>1350001</v>
      </c>
      <c r="M392" s="6" t="n">
        <v>21.37043458</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912797SK4</t>
        </is>
      </c>
      <c r="U392" t="inlineStr">
        <is>
          <t>Treasury Bill</t>
        </is>
      </c>
      <c r="AG392" s="6" t="n">
        <v>21.41059045</v>
      </c>
    </row>
    <row r="393">
      <c r="A393" t="inlineStr">
        <is>
          <t>CRDT</t>
        </is>
      </c>
      <c r="B393" t="inlineStr">
        <is>
          <t>B 3/11/27 Govt</t>
        </is>
      </c>
      <c r="C393" t="inlineStr">
        <is>
          <t>B 3/11/27 Govt</t>
        </is>
      </c>
      <c r="D393" t="inlineStr">
        <is>
          <t>BXXNSH9</t>
        </is>
      </c>
      <c r="E393" t="inlineStr">
        <is>
          <t>US912797WK94</t>
        </is>
      </c>
      <c r="F393" t="inlineStr">
        <is>
          <t>912797WK9</t>
        </is>
      </c>
      <c r="G393" s="1" t="n">
        <v>950000</v>
      </c>
      <c r="H393" s="1" t="n">
        <v>98.098056</v>
      </c>
      <c r="I393" s="2" t="n">
        <v>931931.53</v>
      </c>
      <c r="J393" s="3" t="n">
        <v>0.03224195</v>
      </c>
      <c r="K393" s="4" t="n">
        <v>28850108.05343458</v>
      </c>
      <c r="L393" s="5" t="n">
        <v>1350001</v>
      </c>
      <c r="M393" s="6" t="n">
        <v>21.37043458</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912797WK9</t>
        </is>
      </c>
      <c r="U393" t="inlineStr">
        <is>
          <t>Treasury Bill</t>
        </is>
      </c>
      <c r="AG393" s="6" t="n">
        <v>21.41059045</v>
      </c>
    </row>
    <row r="394">
      <c r="A394" t="inlineStr">
        <is>
          <t>CRDT</t>
        </is>
      </c>
      <c r="B394" t="inlineStr">
        <is>
          <t>Cash</t>
        </is>
      </c>
      <c r="C394" t="inlineStr">
        <is>
          <t>Cash</t>
        </is>
      </c>
      <c r="G394" s="1" t="n">
        <v>669251.483434584</v>
      </c>
      <c r="H394" s="1" t="n">
        <v>1</v>
      </c>
      <c r="I394" s="2" t="n">
        <v>669251.483434584</v>
      </c>
      <c r="J394" s="3" t="n">
        <v>0.02319753819275246</v>
      </c>
      <c r="K394" s="4" t="n">
        <v>28850108.05343458</v>
      </c>
      <c r="L394" s="5" t="n">
        <v>1350001</v>
      </c>
      <c r="M394" s="6" t="n">
        <v>21.37043458</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Cash</t>
        </is>
      </c>
      <c r="U394" t="inlineStr">
        <is>
          <t>Cash</t>
        </is>
      </c>
      <c r="AG394" s="6" t="n">
        <v>21.41059045</v>
      </c>
    </row>
    <row r="395">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row>
    <row r="396">
      <c r="A396" t="inlineStr">
        <is>
          <t>CTA</t>
        </is>
      </c>
      <c r="B396" t="inlineStr">
        <is>
          <t>BRENT CRUDE FUTR JAN27</t>
        </is>
      </c>
      <c r="C396" t="inlineStr">
        <is>
          <t>COF7 Comdty</t>
        </is>
      </c>
      <c r="F396" t="inlineStr">
        <is>
          <t>BRENT CRUDE FUTR JAN27</t>
        </is>
      </c>
      <c r="G396" s="1" t="n">
        <v>2586</v>
      </c>
      <c r="H396" s="1" t="n">
        <v>94.11</v>
      </c>
      <c r="I396" s="2" t="n">
        <v>243368460</v>
      </c>
      <c r="J396" s="3" t="n">
        <v>0.18004049</v>
      </c>
      <c r="K396" s="4" t="n">
        <v>1352382328.483936</v>
      </c>
      <c r="L396" s="5" t="n">
        <v>46700001</v>
      </c>
      <c r="M396" s="6" t="n">
        <v>28.95893575</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COF7</t>
        </is>
      </c>
      <c r="U396" t="inlineStr">
        <is>
          <t>Future</t>
        </is>
      </c>
      <c r="AG396" s="6" t="n">
        <v>28.94524404</v>
      </c>
    </row>
    <row r="397">
      <c r="A397" t="inlineStr">
        <is>
          <t>CTA</t>
        </is>
      </c>
      <c r="B397" t="inlineStr">
        <is>
          <t>BRENT CRUDE FUTR DEC26</t>
        </is>
      </c>
      <c r="C397" t="inlineStr">
        <is>
          <t>COZ6 Comdty</t>
        </is>
      </c>
      <c r="F397" t="inlineStr">
        <is>
          <t>BRENT CRUDE FUTR DEC26</t>
        </is>
      </c>
      <c r="G397" s="1" t="n">
        <v>3872</v>
      </c>
      <c r="H397" s="1" t="n">
        <v>97.44</v>
      </c>
      <c r="I397" s="2" t="n">
        <v>377287680</v>
      </c>
      <c r="J397" s="3" t="n">
        <v>0.27911201</v>
      </c>
      <c r="K397" s="4" t="n">
        <v>1352382328.483936</v>
      </c>
      <c r="L397" s="5" t="n">
        <v>46700001</v>
      </c>
      <c r="M397" s="6" t="n">
        <v>28.95893575</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COZ6</t>
        </is>
      </c>
      <c r="U397" t="inlineStr">
        <is>
          <t>Future</t>
        </is>
      </c>
      <c r="AG397" s="6" t="n">
        <v>28.94524404</v>
      </c>
    </row>
    <row r="398">
      <c r="A398" t="inlineStr">
        <is>
          <t>CTA</t>
        </is>
      </c>
      <c r="B398" t="inlineStr">
        <is>
          <t>COTTON NO.2 FUTR MAR27</t>
        </is>
      </c>
      <c r="C398" t="inlineStr">
        <is>
          <t>CTH7 Comdty</t>
        </is>
      </c>
      <c r="F398" t="inlineStr">
        <is>
          <t>COTTON NO.2 FUTR MAR27</t>
        </is>
      </c>
      <c r="G398" s="1" t="n">
        <v>2287</v>
      </c>
      <c r="H398" s="1" t="n">
        <v>85.48999999999999</v>
      </c>
      <c r="I398" s="2" t="n">
        <v>97757815</v>
      </c>
      <c r="J398" s="3" t="n">
        <v>0.07231983</v>
      </c>
      <c r="K398" s="4" t="n">
        <v>1352382328.483936</v>
      </c>
      <c r="L398" s="5" t="n">
        <v>46700001</v>
      </c>
      <c r="M398" s="6" t="n">
        <v>28.95893575</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CTH7</t>
        </is>
      </c>
      <c r="U398" t="inlineStr">
        <is>
          <t>Future</t>
        </is>
      </c>
      <c r="AG398" s="6" t="n">
        <v>28.94524404</v>
      </c>
    </row>
    <row r="399">
      <c r="A399" t="inlineStr">
        <is>
          <t>CTA</t>
        </is>
      </c>
      <c r="B399" t="inlineStr">
        <is>
          <t>COPPER FUTURE DEC26</t>
        </is>
      </c>
      <c r="C399" t="inlineStr">
        <is>
          <t>HGZ6 Comdty</t>
        </is>
      </c>
      <c r="F399" t="inlineStr">
        <is>
          <t>COPPER FUTURE DEC26</t>
        </is>
      </c>
      <c r="G399" s="1" t="n">
        <v>715</v>
      </c>
      <c r="H399" s="1" t="n">
        <v>676.6</v>
      </c>
      <c r="I399" s="2" t="n">
        <v>120942250</v>
      </c>
      <c r="J399" s="3" t="n">
        <v>0.08947134</v>
      </c>
      <c r="K399" s="4" t="n">
        <v>1352382328.483936</v>
      </c>
      <c r="L399" s="5" t="n">
        <v>46700001</v>
      </c>
      <c r="M399" s="6" t="n">
        <v>28.95893575</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HGZ6</t>
        </is>
      </c>
      <c r="U399" t="inlineStr">
        <is>
          <t>Future</t>
        </is>
      </c>
      <c r="AG399" s="6" t="n">
        <v>28.94524404</v>
      </c>
    </row>
    <row r="400">
      <c r="A400" t="inlineStr">
        <is>
          <t>CTA</t>
        </is>
      </c>
      <c r="B400" t="inlineStr">
        <is>
          <t>NY HARB ULSD FUT NOV26</t>
        </is>
      </c>
      <c r="C400" t="inlineStr">
        <is>
          <t>HOX6 Comdty</t>
        </is>
      </c>
      <c r="F400" t="inlineStr">
        <is>
          <t>NY HARB ULSD FUT NOV26</t>
        </is>
      </c>
      <c r="G400" s="1" t="n">
        <v>497</v>
      </c>
      <c r="H400" s="1" t="n">
        <v>446.21</v>
      </c>
      <c r="I400" s="2" t="n">
        <v>93141875.40000001</v>
      </c>
      <c r="J400" s="3" t="n">
        <v>0.06890502</v>
      </c>
      <c r="K400" s="4" t="n">
        <v>1352382328.483936</v>
      </c>
      <c r="L400" s="5" t="n">
        <v>46700001</v>
      </c>
      <c r="M400" s="6" t="n">
        <v>28.95893575</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HOX6</t>
        </is>
      </c>
      <c r="U400" t="inlineStr">
        <is>
          <t>Future</t>
        </is>
      </c>
      <c r="AG400" s="6" t="n">
        <v>28.94524404</v>
      </c>
    </row>
    <row r="401">
      <c r="A401" t="inlineStr">
        <is>
          <t>CTA</t>
        </is>
      </c>
      <c r="B401" t="inlineStr">
        <is>
          <t>NY HARB ULSD FUT DEC26</t>
        </is>
      </c>
      <c r="C401" t="inlineStr">
        <is>
          <t>HOZ6 Comdty</t>
        </is>
      </c>
      <c r="F401" t="inlineStr">
        <is>
          <t>NY HARB ULSD FUT DEC26</t>
        </is>
      </c>
      <c r="G401" s="1" t="n">
        <v>411</v>
      </c>
      <c r="H401" s="1" t="n">
        <v>437.46</v>
      </c>
      <c r="I401" s="2" t="n">
        <v>75514345.2</v>
      </c>
      <c r="J401" s="3" t="n">
        <v>0.05586443</v>
      </c>
      <c r="K401" s="4" t="n">
        <v>1352382328.483936</v>
      </c>
      <c r="L401" s="5" t="n">
        <v>46700001</v>
      </c>
      <c r="M401" s="6" t="n">
        <v>28.95893575</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HOZ6</t>
        </is>
      </c>
      <c r="U401" t="inlineStr">
        <is>
          <t>Future</t>
        </is>
      </c>
      <c r="AG401" s="6" t="n">
        <v>28.94524404</v>
      </c>
    </row>
    <row r="402">
      <c r="A402" t="inlineStr">
        <is>
          <t>CTA</t>
        </is>
      </c>
      <c r="B402" t="inlineStr">
        <is>
          <t>KC HRW WHEAT FUT MAR27</t>
        </is>
      </c>
      <c r="C402" t="inlineStr">
        <is>
          <t>KWH7 Comdty</t>
        </is>
      </c>
      <c r="F402" t="inlineStr">
        <is>
          <t>KC HRW WHEAT FUT MAR27</t>
        </is>
      </c>
      <c r="G402" s="1" t="n">
        <v>2200</v>
      </c>
      <c r="H402" s="1" t="n">
        <v>774</v>
      </c>
      <c r="I402" s="2" t="n">
        <v>85140000</v>
      </c>
      <c r="J402" s="3" t="n">
        <v>0.06298535</v>
      </c>
      <c r="K402" s="4" t="n">
        <v>1352382328.483936</v>
      </c>
      <c r="L402" s="5" t="n">
        <v>46700001</v>
      </c>
      <c r="M402" s="6" t="n">
        <v>28.95893575</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KWH7</t>
        </is>
      </c>
      <c r="U402" t="inlineStr">
        <is>
          <t>Future</t>
        </is>
      </c>
      <c r="AG402" s="6" t="n">
        <v>28.94524404</v>
      </c>
    </row>
    <row r="403">
      <c r="A403" t="inlineStr">
        <is>
          <t>CTA</t>
        </is>
      </c>
      <c r="B403" t="inlineStr">
        <is>
          <t>KC HRW WHEAT FUT DEC26</t>
        </is>
      </c>
      <c r="C403" t="inlineStr">
        <is>
          <t>KWZ6 Comdty</t>
        </is>
      </c>
      <c r="F403" t="inlineStr">
        <is>
          <t>KC HRW WHEAT FUT DEC26</t>
        </is>
      </c>
      <c r="G403" s="1" t="n">
        <v>750</v>
      </c>
      <c r="H403" s="1" t="n">
        <v>762</v>
      </c>
      <c r="I403" s="2" t="n">
        <v>28575000</v>
      </c>
      <c r="J403" s="3" t="n">
        <v>0.02113937</v>
      </c>
      <c r="K403" s="4" t="n">
        <v>1352382328.483936</v>
      </c>
      <c r="L403" s="5" t="n">
        <v>46700001</v>
      </c>
      <c r="M403" s="6" t="n">
        <v>28.95893575</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KWZ6</t>
        </is>
      </c>
      <c r="U403" t="inlineStr">
        <is>
          <t>Future</t>
        </is>
      </c>
      <c r="AG403" s="6" t="n">
        <v>28.94524404</v>
      </c>
    </row>
    <row r="404">
      <c r="A404" t="inlineStr">
        <is>
          <t>CTA</t>
        </is>
      </c>
      <c r="B404" t="inlineStr">
        <is>
          <t>LIVE CATTLE FUTR FEB27</t>
        </is>
      </c>
      <c r="C404" t="inlineStr">
        <is>
          <t>LCG7 Comdty</t>
        </is>
      </c>
      <c r="F404" t="inlineStr">
        <is>
          <t>LIVE CATTLE FUTR FEB27</t>
        </is>
      </c>
      <c r="G404" s="1" t="n">
        <v>-717</v>
      </c>
      <c r="H404" s="1" t="n">
        <v>224.3</v>
      </c>
      <c r="I404" s="2" t="n">
        <v>-64329240</v>
      </c>
      <c r="J404" s="3" t="n">
        <v>-0.04758985</v>
      </c>
      <c r="K404" s="4" t="n">
        <v>1352382328.483936</v>
      </c>
      <c r="L404" s="5" t="n">
        <v>46700001</v>
      </c>
      <c r="M404" s="6" t="n">
        <v>28.95893575</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LCG7</t>
        </is>
      </c>
      <c r="U404" t="inlineStr">
        <is>
          <t>Future</t>
        </is>
      </c>
      <c r="AG404" s="6" t="n">
        <v>28.94524404</v>
      </c>
    </row>
    <row r="405">
      <c r="A405" t="inlineStr">
        <is>
          <t>CTA</t>
        </is>
      </c>
      <c r="B405" t="inlineStr">
        <is>
          <t>LIVE CATTLE FUTR DEC26</t>
        </is>
      </c>
      <c r="C405" t="inlineStr">
        <is>
          <t>LCZ6 Comdty</t>
        </is>
      </c>
      <c r="F405" t="inlineStr">
        <is>
          <t>LIVE CATTLE FUTR DEC26</t>
        </is>
      </c>
      <c r="G405" s="1" t="n">
        <v>-1076</v>
      </c>
      <c r="H405" s="1" t="n">
        <v>222.15</v>
      </c>
      <c r="I405" s="2" t="n">
        <v>-95613360</v>
      </c>
      <c r="J405" s="3" t="n">
        <v>-0.07073338999999999</v>
      </c>
      <c r="K405" s="4" t="n">
        <v>1352382328.483936</v>
      </c>
      <c r="L405" s="5" t="n">
        <v>46700001</v>
      </c>
      <c r="M405" s="6" t="n">
        <v>28.95893575</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LCZ6</t>
        </is>
      </c>
      <c r="U405" t="inlineStr">
        <is>
          <t>Future</t>
        </is>
      </c>
      <c r="AG405" s="6" t="n">
        <v>28.94524404</v>
      </c>
    </row>
    <row r="406">
      <c r="A406" t="inlineStr">
        <is>
          <t>CTA</t>
        </is>
      </c>
      <c r="B406" t="inlineStr">
        <is>
          <t>LOW SU GASOIL G NOV26</t>
        </is>
      </c>
      <c r="C406" t="inlineStr">
        <is>
          <t>QSX6 Comdty</t>
        </is>
      </c>
      <c r="F406" t="inlineStr">
        <is>
          <t>LOW SU GASOIL G NOV26</t>
        </is>
      </c>
      <c r="G406" s="1" t="n">
        <v>500</v>
      </c>
      <c r="H406" s="1" t="n">
        <v>1407.5</v>
      </c>
      <c r="I406" s="2" t="n">
        <v>70375000</v>
      </c>
      <c r="J406" s="3" t="n">
        <v>0.05206241</v>
      </c>
      <c r="K406" s="4" t="n">
        <v>1352382328.483936</v>
      </c>
      <c r="L406" s="5" t="n">
        <v>46700001</v>
      </c>
      <c r="M406" s="6" t="n">
        <v>28.95893575</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QSX6</t>
        </is>
      </c>
      <c r="U406" t="inlineStr">
        <is>
          <t>Future</t>
        </is>
      </c>
      <c r="AG406" s="6" t="n">
        <v>28.94524404</v>
      </c>
    </row>
    <row r="407">
      <c r="A407" t="inlineStr">
        <is>
          <t>CTA</t>
        </is>
      </c>
      <c r="B407" t="inlineStr">
        <is>
          <t>LOW SU GASOIL G DEC26</t>
        </is>
      </c>
      <c r="C407" t="inlineStr">
        <is>
          <t>QSZ6 Comdty</t>
        </is>
      </c>
      <c r="F407" t="inlineStr">
        <is>
          <t>LOW SU GASOIL G DEC26</t>
        </is>
      </c>
      <c r="G407" s="1" t="n">
        <v>655</v>
      </c>
      <c r="H407" s="1" t="n">
        <v>1346.25</v>
      </c>
      <c r="I407" s="2" t="n">
        <v>88179375</v>
      </c>
      <c r="J407" s="3" t="n">
        <v>0.06523384</v>
      </c>
      <c r="K407" s="4" t="n">
        <v>1352382328.483936</v>
      </c>
      <c r="L407" s="5" t="n">
        <v>46700001</v>
      </c>
      <c r="M407" s="6" t="n">
        <v>28.95893575</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QSZ6</t>
        </is>
      </c>
      <c r="U407" t="inlineStr">
        <is>
          <t>Future</t>
        </is>
      </c>
      <c r="AG407" s="6" t="n">
        <v>28.94524404</v>
      </c>
    </row>
    <row r="408">
      <c r="A408" t="inlineStr">
        <is>
          <t>CTA</t>
        </is>
      </c>
      <c r="B408" t="inlineStr">
        <is>
          <t>SOYBEAN FUTURE JAN27</t>
        </is>
      </c>
      <c r="C408" t="inlineStr">
        <is>
          <t>S F7 Comdty</t>
        </is>
      </c>
      <c r="F408" t="inlineStr">
        <is>
          <t>SOYBEAN FUTURE JAN27</t>
        </is>
      </c>
      <c r="G408" s="1" t="n">
        <v>700</v>
      </c>
      <c r="H408" s="1" t="n">
        <v>1332.5</v>
      </c>
      <c r="I408" s="2" t="n">
        <v>46637500</v>
      </c>
      <c r="J408" s="3" t="n">
        <v>0.03450175</v>
      </c>
      <c r="K408" s="4" t="n">
        <v>1352382328.483936</v>
      </c>
      <c r="L408" s="5" t="n">
        <v>46700001</v>
      </c>
      <c r="M408" s="6" t="n">
        <v>28.95893575</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S F7</t>
        </is>
      </c>
      <c r="U408" t="inlineStr">
        <is>
          <t>Future</t>
        </is>
      </c>
      <c r="AG408" s="6" t="n">
        <v>28.94524404</v>
      </c>
    </row>
    <row r="409">
      <c r="A409" t="inlineStr">
        <is>
          <t>CTA</t>
        </is>
      </c>
      <c r="B409" t="inlineStr">
        <is>
          <t>SOYBEAN MEAL FUTR JAN27</t>
        </is>
      </c>
      <c r="C409" t="inlineStr">
        <is>
          <t>SMF7 Comdty</t>
        </is>
      </c>
      <c r="F409" t="inlineStr">
        <is>
          <t>SOYBEAN MEAL FUTR JAN27</t>
        </is>
      </c>
      <c r="G409" s="1" t="n">
        <v>3210</v>
      </c>
      <c r="H409" s="1" t="n">
        <v>369.8</v>
      </c>
      <c r="I409" s="2" t="n">
        <v>118705800</v>
      </c>
      <c r="J409" s="3" t="n">
        <v>0.08781685</v>
      </c>
      <c r="K409" s="4" t="n">
        <v>1352382328.483936</v>
      </c>
      <c r="L409" s="5" t="n">
        <v>46700001</v>
      </c>
      <c r="M409" s="6" t="n">
        <v>28.95893575</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SMF7</t>
        </is>
      </c>
      <c r="U409" t="inlineStr">
        <is>
          <t>Future</t>
        </is>
      </c>
      <c r="AG409" s="6" t="n">
        <v>28.94524404</v>
      </c>
    </row>
    <row r="410">
      <c r="A410" t="inlineStr">
        <is>
          <t>CTA</t>
        </is>
      </c>
      <c r="B410" t="inlineStr">
        <is>
          <t>SIMPLIFY E GOVT MONEY MKT ETF</t>
        </is>
      </c>
      <c r="C410" t="inlineStr">
        <is>
          <t>SBIL</t>
        </is>
      </c>
      <c r="D410" t="inlineStr">
        <is>
          <t>BNVVNP8</t>
        </is>
      </c>
      <c r="E410" t="inlineStr">
        <is>
          <t>US82889N2696</t>
        </is>
      </c>
      <c r="F410" t="inlineStr">
        <is>
          <t>82889N269</t>
        </is>
      </c>
      <c r="G410" s="1" t="n">
        <v>9971048</v>
      </c>
      <c r="H410" s="1" t="n">
        <v>100.02</v>
      </c>
      <c r="I410" s="2" t="n">
        <v>997304220.96</v>
      </c>
      <c r="J410" s="3" t="n">
        <v>0.73779134</v>
      </c>
      <c r="K410" s="4" t="n">
        <v>1352382328.483936</v>
      </c>
      <c r="L410" s="5" t="n">
        <v>46700001</v>
      </c>
      <c r="M410" s="6" t="n">
        <v>28.95893575</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82889N269</t>
        </is>
      </c>
      <c r="U410" t="inlineStr">
        <is>
          <t>Fund</t>
        </is>
      </c>
      <c r="AG410" s="6" t="n">
        <v>28.94524404</v>
      </c>
    </row>
    <row r="411">
      <c r="A411" t="inlineStr">
        <is>
          <t>CTA</t>
        </is>
      </c>
      <c r="B411" t="inlineStr">
        <is>
          <t>B 1/12/27 Govt</t>
        </is>
      </c>
      <c r="C411" t="inlineStr">
        <is>
          <t>B 1/12/27 Govt</t>
        </is>
      </c>
      <c r="D411" t="inlineStr">
        <is>
          <t>BXCZSC1</t>
        </is>
      </c>
      <c r="E411" t="inlineStr">
        <is>
          <t>US912797WP81</t>
        </is>
      </c>
      <c r="F411" t="inlineStr">
        <is>
          <t>912797WP8</t>
        </is>
      </c>
      <c r="G411" s="1" t="n">
        <v>25000000</v>
      </c>
      <c r="H411" s="1" t="n">
        <v>98.79375899999999</v>
      </c>
      <c r="I411" s="2" t="n">
        <v>24698439.75</v>
      </c>
      <c r="J411" s="3" t="n">
        <v>0.01827155</v>
      </c>
      <c r="K411" s="4" t="n">
        <v>1352382328.483936</v>
      </c>
      <c r="L411" s="5" t="n">
        <v>46700001</v>
      </c>
      <c r="M411" s="6" t="n">
        <v>28.95893575</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912797WP8</t>
        </is>
      </c>
      <c r="U411" t="inlineStr">
        <is>
          <t>Treasury Bill</t>
        </is>
      </c>
      <c r="AG411" s="6" t="n">
        <v>28.94524404</v>
      </c>
    </row>
    <row r="412">
      <c r="A412" t="inlineStr">
        <is>
          <t>CTA</t>
        </is>
      </c>
      <c r="B412" t="inlineStr">
        <is>
          <t>B 1/28/27 Govt</t>
        </is>
      </c>
      <c r="C412" t="inlineStr">
        <is>
          <t>B 1/28/27 Govt</t>
        </is>
      </c>
      <c r="D412" t="inlineStr">
        <is>
          <t>BXW2BR8</t>
        </is>
      </c>
      <c r="E412" t="inlineStr">
        <is>
          <t>US912797VU85</t>
        </is>
      </c>
      <c r="F412" t="inlineStr">
        <is>
          <t>912797VU8</t>
        </is>
      </c>
      <c r="G412" s="1" t="n">
        <v>2000000</v>
      </c>
      <c r="H412" s="1" t="n">
        <v>98.608437</v>
      </c>
      <c r="I412" s="2" t="n">
        <v>1972168.74</v>
      </c>
      <c r="J412" s="3" t="n">
        <v>0.00145898</v>
      </c>
      <c r="K412" s="4" t="n">
        <v>1352382328.483936</v>
      </c>
      <c r="L412" s="5" t="n">
        <v>46700001</v>
      </c>
      <c r="M412" s="6" t="n">
        <v>28.95893575</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912797VU8</t>
        </is>
      </c>
      <c r="U412" t="inlineStr">
        <is>
          <t>Treasury Bill</t>
        </is>
      </c>
      <c r="AG412" s="6" t="n">
        <v>28.94524404</v>
      </c>
    </row>
    <row r="413">
      <c r="A413" t="inlineStr">
        <is>
          <t>CTA</t>
        </is>
      </c>
      <c r="B413" t="inlineStr">
        <is>
          <t>B 1/5/27 Govt</t>
        </is>
      </c>
      <c r="C413" t="inlineStr">
        <is>
          <t>B 1/5/27 Govt</t>
        </is>
      </c>
      <c r="D413" t="inlineStr">
        <is>
          <t>BQZCL87</t>
        </is>
      </c>
      <c r="E413" t="inlineStr">
        <is>
          <t>US912797WN34</t>
        </is>
      </c>
      <c r="F413" t="inlineStr">
        <is>
          <t>912797WN3</t>
        </is>
      </c>
      <c r="G413" s="1" t="n">
        <v>20000000</v>
      </c>
      <c r="H413" s="1" t="n">
        <v>98.872328</v>
      </c>
      <c r="I413" s="2" t="n">
        <v>19774465.6</v>
      </c>
      <c r="J413" s="3" t="n">
        <v>0.01462887</v>
      </c>
      <c r="K413" s="4" t="n">
        <v>1352382328.483936</v>
      </c>
      <c r="L413" s="5" t="n">
        <v>46700001</v>
      </c>
      <c r="M413" s="6" t="n">
        <v>28.95893575</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912797WN3</t>
        </is>
      </c>
      <c r="U413" t="inlineStr">
        <is>
          <t>Treasury Bill</t>
        </is>
      </c>
      <c r="AG413" s="6" t="n">
        <v>28.94524404</v>
      </c>
    </row>
    <row r="414">
      <c r="A414" t="inlineStr">
        <is>
          <t>CTA</t>
        </is>
      </c>
      <c r="B414" t="inlineStr">
        <is>
          <t>B 11/10/26 Govt</t>
        </is>
      </c>
      <c r="C414" t="inlineStr">
        <is>
          <t>B 11/10/26 Govt</t>
        </is>
      </c>
      <c r="D414" t="inlineStr">
        <is>
          <t>BXM1HG6</t>
        </is>
      </c>
      <c r="E414" t="inlineStr">
        <is>
          <t>US912797VW42</t>
        </is>
      </c>
      <c r="F414" t="inlineStr">
        <is>
          <t>912797VW4</t>
        </is>
      </c>
      <c r="G414" s="1" t="n">
        <v>20000000</v>
      </c>
      <c r="H414" s="1" t="n">
        <v>99.53054400000001</v>
      </c>
      <c r="I414" s="2" t="n">
        <v>19906108.8</v>
      </c>
      <c r="J414" s="3" t="n">
        <v>0.01472625</v>
      </c>
      <c r="K414" s="4" t="n">
        <v>1352382328.483936</v>
      </c>
      <c r="L414" s="5" t="n">
        <v>46700001</v>
      </c>
      <c r="M414" s="6" t="n">
        <v>28.95893575</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912797VW4</t>
        </is>
      </c>
      <c r="U414" t="inlineStr">
        <is>
          <t>Treasury Bill</t>
        </is>
      </c>
      <c r="AG414" s="6" t="n">
        <v>28.94524404</v>
      </c>
    </row>
    <row r="415">
      <c r="A415" t="inlineStr">
        <is>
          <t>CTA</t>
        </is>
      </c>
      <c r="B415" t="inlineStr">
        <is>
          <t>B 11/12/26 Govt</t>
        </is>
      </c>
      <c r="C415" t="inlineStr">
        <is>
          <t>B 11/12/26 Govt</t>
        </is>
      </c>
      <c r="D415" t="inlineStr">
        <is>
          <t>BT9R101</t>
        </is>
      </c>
      <c r="E415" t="inlineStr">
        <is>
          <t>US912797UY17</t>
        </is>
      </c>
      <c r="F415" t="inlineStr">
        <is>
          <t>912797UY1</t>
        </is>
      </c>
      <c r="G415" s="1" t="n">
        <v>40000000</v>
      </c>
      <c r="H415" s="1" t="n">
        <v>99.50484400000001</v>
      </c>
      <c r="I415" s="2" t="n">
        <v>39801937.6</v>
      </c>
      <c r="J415" s="3" t="n">
        <v>0.0294449</v>
      </c>
      <c r="K415" s="4" t="n">
        <v>1352382328.483936</v>
      </c>
      <c r="L415" s="5" t="n">
        <v>46700001</v>
      </c>
      <c r="M415" s="6" t="n">
        <v>28.95893575</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912797UY1</t>
        </is>
      </c>
      <c r="U415" t="inlineStr">
        <is>
          <t>Treasury Bill</t>
        </is>
      </c>
      <c r="AG415" s="6" t="n">
        <v>28.94524404</v>
      </c>
    </row>
    <row r="416">
      <c r="A416" t="inlineStr">
        <is>
          <t>CTA</t>
        </is>
      </c>
      <c r="B416" t="inlineStr">
        <is>
          <t>B 11/17/26 Govt</t>
        </is>
      </c>
      <c r="C416" t="inlineStr">
        <is>
          <t>B 11/17/26 Govt</t>
        </is>
      </c>
      <c r="D416" t="inlineStr">
        <is>
          <t>BRCDQ07</t>
        </is>
      </c>
      <c r="E416" t="inlineStr">
        <is>
          <t>US912797VX25</t>
        </is>
      </c>
      <c r="F416" t="inlineStr">
        <is>
          <t>912797VX2</t>
        </is>
      </c>
      <c r="G416" s="1" t="n">
        <v>35000000</v>
      </c>
      <c r="H416" s="1" t="n">
        <v>99.45</v>
      </c>
      <c r="I416" s="2" t="n">
        <v>34807500</v>
      </c>
      <c r="J416" s="3" t="n">
        <v>0.02575009</v>
      </c>
      <c r="K416" s="4" t="n">
        <v>1352382328.483936</v>
      </c>
      <c r="L416" s="5" t="n">
        <v>46700001</v>
      </c>
      <c r="M416" s="6" t="n">
        <v>28.95893575</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912797VX2</t>
        </is>
      </c>
      <c r="U416" t="inlineStr">
        <is>
          <t>Treasury Bill</t>
        </is>
      </c>
      <c r="AG416" s="6" t="n">
        <v>28.94524404</v>
      </c>
    </row>
    <row r="417">
      <c r="A417" t="inlineStr">
        <is>
          <t>CTA</t>
        </is>
      </c>
      <c r="B417" t="inlineStr">
        <is>
          <t>B 11/19/26 Govt</t>
        </is>
      </c>
      <c r="C417" t="inlineStr">
        <is>
          <t>B 11/19/26 Govt</t>
        </is>
      </c>
      <c r="D417" t="inlineStr">
        <is>
          <t>BVSVZ28</t>
        </is>
      </c>
      <c r="E417" t="inlineStr">
        <is>
          <t>US912797UZ81</t>
        </is>
      </c>
      <c r="F417" t="inlineStr">
        <is>
          <t>912797UZ8</t>
        </is>
      </c>
      <c r="G417" s="1" t="n">
        <v>35000000</v>
      </c>
      <c r="H417" s="1" t="n">
        <v>99.42775899999999</v>
      </c>
      <c r="I417" s="2" t="n">
        <v>34799715.65</v>
      </c>
      <c r="J417" s="3" t="n">
        <v>0.02574433</v>
      </c>
      <c r="K417" s="4" t="n">
        <v>1352382328.483936</v>
      </c>
      <c r="L417" s="5" t="n">
        <v>46700001</v>
      </c>
      <c r="M417" s="6" t="n">
        <v>28.95893575</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912797UZ8</t>
        </is>
      </c>
      <c r="U417" t="inlineStr">
        <is>
          <t>Treasury Bill</t>
        </is>
      </c>
      <c r="AG417" s="6" t="n">
        <v>28.94524404</v>
      </c>
    </row>
    <row r="418">
      <c r="A418" t="inlineStr">
        <is>
          <t>CTA</t>
        </is>
      </c>
      <c r="B418" t="inlineStr">
        <is>
          <t>B 11/24/26 Govt</t>
        </is>
      </c>
      <c r="C418" t="inlineStr">
        <is>
          <t>B 11/24/26 Govt</t>
        </is>
      </c>
      <c r="D418" t="inlineStr">
        <is>
          <t>C04JZH3</t>
        </is>
      </c>
      <c r="E418" t="inlineStr">
        <is>
          <t>US912797VY08</t>
        </is>
      </c>
      <c r="F418" t="inlineStr">
        <is>
          <t>912797VY0</t>
        </is>
      </c>
      <c r="G418" s="1" t="n">
        <v>30000000</v>
      </c>
      <c r="H418" s="1" t="n">
        <v>99.365875</v>
      </c>
      <c r="I418" s="2" t="n">
        <v>29809762.5</v>
      </c>
      <c r="J418" s="3" t="n">
        <v>0.02205283</v>
      </c>
      <c r="K418" s="4" t="n">
        <v>1352382328.483936</v>
      </c>
      <c r="L418" s="5" t="n">
        <v>46700001</v>
      </c>
      <c r="M418" s="6" t="n">
        <v>28.95893575</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912797VY0</t>
        </is>
      </c>
      <c r="U418" t="inlineStr">
        <is>
          <t>Treasury Bill</t>
        </is>
      </c>
      <c r="AG418" s="6" t="n">
        <v>28.94524404</v>
      </c>
    </row>
    <row r="419">
      <c r="A419" t="inlineStr">
        <is>
          <t>CTA</t>
        </is>
      </c>
      <c r="B419" t="inlineStr">
        <is>
          <t>B 12/08/26 Govt</t>
        </is>
      </c>
      <c r="C419" t="inlineStr">
        <is>
          <t>B 12/08/26 Govt</t>
        </is>
      </c>
      <c r="D419" t="inlineStr">
        <is>
          <t>BX7WM14</t>
        </is>
      </c>
      <c r="E419" t="inlineStr">
        <is>
          <t>US912797WE35</t>
        </is>
      </c>
      <c r="F419" t="inlineStr">
        <is>
          <t>912797WE3</t>
        </is>
      </c>
      <c r="G419" s="1" t="n">
        <v>40000000</v>
      </c>
      <c r="H419" s="1" t="n">
        <v>99.214439</v>
      </c>
      <c r="I419" s="2" t="n">
        <v>39685775.6</v>
      </c>
      <c r="J419" s="3" t="n">
        <v>0.02935897</v>
      </c>
      <c r="K419" s="4" t="n">
        <v>1352382328.483936</v>
      </c>
      <c r="L419" s="5" t="n">
        <v>46700001</v>
      </c>
      <c r="M419" s="6" t="n">
        <v>28.95893575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912797WE3</t>
        </is>
      </c>
      <c r="U419" t="inlineStr">
        <is>
          <t>Treasury Bill</t>
        </is>
      </c>
      <c r="AG419" s="6" t="n">
        <v>28.94524404</v>
      </c>
    </row>
    <row r="420">
      <c r="A420" t="inlineStr">
        <is>
          <t>CTA</t>
        </is>
      </c>
      <c r="B420" t="inlineStr">
        <is>
          <t>B 12/15/26 Govt</t>
        </is>
      </c>
      <c r="C420" t="inlineStr">
        <is>
          <t>B 12/15/26 Govt</t>
        </is>
      </c>
      <c r="D420" t="inlineStr">
        <is>
          <t>BV88875</t>
        </is>
      </c>
      <c r="E420" t="inlineStr">
        <is>
          <t>US912797WF00</t>
        </is>
      </c>
      <c r="F420" t="inlineStr">
        <is>
          <t>912797WF0</t>
        </is>
      </c>
      <c r="G420" s="1" t="n">
        <v>40000000</v>
      </c>
      <c r="H420" s="1" t="n">
        <v>99.13401</v>
      </c>
      <c r="I420" s="2" t="n">
        <v>39653604</v>
      </c>
      <c r="J420" s="3" t="n">
        <v>0.02933517</v>
      </c>
      <c r="K420" s="4" t="n">
        <v>1352382328.483936</v>
      </c>
      <c r="L420" s="5" t="n">
        <v>46700001</v>
      </c>
      <c r="M420" s="6" t="n">
        <v>28.95893575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912797WF0</t>
        </is>
      </c>
      <c r="U420" t="inlineStr">
        <is>
          <t>Treasury Bill</t>
        </is>
      </c>
      <c r="AG420" s="6" t="n">
        <v>28.94524404</v>
      </c>
    </row>
    <row r="421">
      <c r="A421" t="inlineStr">
        <is>
          <t>CTA</t>
        </is>
      </c>
      <c r="B421" t="inlineStr">
        <is>
          <t>B 12/29/26 Govt</t>
        </is>
      </c>
      <c r="C421" t="inlineStr">
        <is>
          <t>B 12/29/26 Govt</t>
        </is>
      </c>
      <c r="D421" t="inlineStr">
        <is>
          <t>BV8CZK9</t>
        </is>
      </c>
      <c r="E421" t="inlineStr">
        <is>
          <t>US912797WH65</t>
        </is>
      </c>
      <c r="F421" t="inlineStr">
        <is>
          <t>912797WH6</t>
        </is>
      </c>
      <c r="G421" s="1" t="n">
        <v>50000000</v>
      </c>
      <c r="H421" s="1" t="n">
        <v>98.962604</v>
      </c>
      <c r="I421" s="2" t="n">
        <v>49481302</v>
      </c>
      <c r="J421" s="3" t="n">
        <v>0.03660556</v>
      </c>
      <c r="K421" s="4" t="n">
        <v>1352382328.483936</v>
      </c>
      <c r="L421" s="5" t="n">
        <v>46700001</v>
      </c>
      <c r="M421" s="6" t="n">
        <v>28.95893575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912797WH6</t>
        </is>
      </c>
      <c r="U421" t="inlineStr">
        <is>
          <t>Treasury Bill</t>
        </is>
      </c>
      <c r="AG421" s="6" t="n">
        <v>28.94524404</v>
      </c>
    </row>
    <row r="422">
      <c r="A422" t="inlineStr">
        <is>
          <t>CTA</t>
        </is>
      </c>
      <c r="B422" t="inlineStr">
        <is>
          <t>B 12/3/26 Govt</t>
        </is>
      </c>
      <c r="C422" t="inlineStr">
        <is>
          <t>B 12/3/26 Govt</t>
        </is>
      </c>
      <c r="D422" t="inlineStr">
        <is>
          <t>BW61LR4</t>
        </is>
      </c>
      <c r="E422" t="inlineStr">
        <is>
          <t>US912797VA22</t>
        </is>
      </c>
      <c r="F422" t="inlineStr">
        <is>
          <t>912797VA2</t>
        </is>
      </c>
      <c r="G422" s="1" t="n">
        <v>3000000</v>
      </c>
      <c r="H422" s="1" t="n">
        <v>99.2685</v>
      </c>
      <c r="I422" s="2" t="n">
        <v>2978055</v>
      </c>
      <c r="J422" s="3" t="n">
        <v>0.00220312</v>
      </c>
      <c r="K422" s="4" t="n">
        <v>1352382328.483936</v>
      </c>
      <c r="L422" s="5" t="n">
        <v>46700001</v>
      </c>
      <c r="M422" s="6" t="n">
        <v>28.95893575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912797VA2</t>
        </is>
      </c>
      <c r="U422" t="inlineStr">
        <is>
          <t>Treasury Bill</t>
        </is>
      </c>
      <c r="AG422" s="6" t="n">
        <v>28.94524404</v>
      </c>
    </row>
    <row r="423">
      <c r="A423" t="inlineStr">
        <is>
          <t>CTA</t>
        </is>
      </c>
      <c r="B423" t="inlineStr">
        <is>
          <t>B 12/31/26 Govt</t>
        </is>
      </c>
      <c r="C423" t="inlineStr">
        <is>
          <t>B 12/31/26 Govt</t>
        </is>
      </c>
      <c r="D423" t="inlineStr">
        <is>
          <t>BNVVYP5</t>
        </is>
      </c>
      <c r="E423" t="inlineStr">
        <is>
          <t>US912797VJ31</t>
        </is>
      </c>
      <c r="F423" t="inlineStr">
        <is>
          <t>912797VJ3</t>
        </is>
      </c>
      <c r="G423" s="1" t="n">
        <v>2200000</v>
      </c>
      <c r="H423" s="1" t="n">
        <v>98.929608</v>
      </c>
      <c r="I423" s="2" t="n">
        <v>2176451.38</v>
      </c>
      <c r="J423" s="3" t="n">
        <v>0.00161011</v>
      </c>
      <c r="K423" s="4" t="n">
        <v>1352382328.483936</v>
      </c>
      <c r="L423" s="5" t="n">
        <v>46700001</v>
      </c>
      <c r="M423" s="6" t="n">
        <v>28.95893575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912797VJ3</t>
        </is>
      </c>
      <c r="U423" t="inlineStr">
        <is>
          <t>Treasury Bill</t>
        </is>
      </c>
      <c r="AG423" s="6" t="n">
        <v>28.94524404</v>
      </c>
    </row>
    <row r="424">
      <c r="A424" t="inlineStr">
        <is>
          <t>CTA</t>
        </is>
      </c>
      <c r="B424" t="inlineStr">
        <is>
          <t>Cash</t>
        </is>
      </c>
      <c r="C424" t="inlineStr">
        <is>
          <t>Cash</t>
        </is>
      </c>
      <c r="G424" s="1" t="n">
        <v>15532820.90393567</v>
      </c>
      <c r="H424" s="1" t="n">
        <v>1</v>
      </c>
      <c r="I424" s="2" t="n">
        <v>15532820.90393567</v>
      </c>
      <c r="J424" s="3" t="n">
        <v>0.01149096</v>
      </c>
      <c r="K424" s="4" t="n">
        <v>1352382328.483936</v>
      </c>
      <c r="L424" s="5" t="n">
        <v>46700001</v>
      </c>
      <c r="M424" s="6" t="n">
        <v>28.95893575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Cash</t>
        </is>
      </c>
      <c r="U424" t="inlineStr">
        <is>
          <t>Cash</t>
        </is>
      </c>
      <c r="AG424" s="6" t="n">
        <v>28.94524404</v>
      </c>
    </row>
    <row r="425">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row>
    <row r="426">
      <c r="A426" t="inlineStr">
        <is>
          <t>CTAP</t>
        </is>
      </c>
      <c r="B426" t="inlineStr">
        <is>
          <t>TRS CTA SOFR +85 040827 BULLET</t>
        </is>
      </c>
      <c r="C426" t="inlineStr">
        <is>
          <t>CTA US Equity</t>
        </is>
      </c>
      <c r="F426" t="inlineStr">
        <is>
          <t>TRSCI0007</t>
        </is>
      </c>
      <c r="G426" s="1" t="n">
        <v>100000</v>
      </c>
      <c r="H426" s="1" t="n">
        <v>28.94</v>
      </c>
      <c r="I426" s="2" t="n">
        <v>2894000</v>
      </c>
      <c r="J426" s="3" t="n">
        <v>0.0200908</v>
      </c>
      <c r="K426" s="4" t="n">
        <v>144046446.5856701</v>
      </c>
      <c r="L426" s="5" t="n">
        <v>4800001</v>
      </c>
      <c r="M426" s="6" t="n">
        <v>30.00967012</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TRSCI0007</t>
        </is>
      </c>
      <c r="U426" t="inlineStr">
        <is>
          <t>Swap</t>
        </is>
      </c>
      <c r="AG426" s="6" t="n">
        <v>30.00958853</v>
      </c>
    </row>
    <row r="427">
      <c r="A427" t="inlineStr">
        <is>
          <t>CTAP</t>
        </is>
      </c>
      <c r="B427" t="inlineStr">
        <is>
          <t>TRS CTA SOFR +85 040827 BULLET</t>
        </is>
      </c>
      <c r="C427" t="inlineStr">
        <is>
          <t>CTA US Equity</t>
        </is>
      </c>
      <c r="F427" t="inlineStr">
        <is>
          <t>TRSCI0006</t>
        </is>
      </c>
      <c r="G427" s="1" t="n">
        <v>150000</v>
      </c>
      <c r="H427" s="1" t="n">
        <v>28.94</v>
      </c>
      <c r="I427" s="2" t="n">
        <v>4341000</v>
      </c>
      <c r="J427" s="3" t="n">
        <v>0.03013619</v>
      </c>
      <c r="K427" s="4" t="n">
        <v>144046446.5856701</v>
      </c>
      <c r="L427" s="5" t="n">
        <v>4800001</v>
      </c>
      <c r="M427" s="6" t="n">
        <v>30.00967012</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TRSCI0006</t>
        </is>
      </c>
      <c r="U427" t="inlineStr">
        <is>
          <t>Swap</t>
        </is>
      </c>
      <c r="AG427" s="6" t="n">
        <v>30.00958853</v>
      </c>
    </row>
    <row r="428">
      <c r="A428" t="inlineStr">
        <is>
          <t>CTAP</t>
        </is>
      </c>
      <c r="B428" t="inlineStr">
        <is>
          <t>TRS CTA SOFR +85 020827 BULLET</t>
        </is>
      </c>
      <c r="C428" t="inlineStr">
        <is>
          <t>CTA US Equity</t>
        </is>
      </c>
      <c r="F428" t="inlineStr">
        <is>
          <t>TRSCI0003</t>
        </is>
      </c>
      <c r="G428" s="1" t="n">
        <v>40000</v>
      </c>
      <c r="H428" s="1" t="n">
        <v>28.94</v>
      </c>
      <c r="I428" s="2" t="n">
        <v>1157600</v>
      </c>
      <c r="J428" s="3" t="n">
        <v>0.00803632</v>
      </c>
      <c r="K428" s="4" t="n">
        <v>144046446.5856701</v>
      </c>
      <c r="L428" s="5" t="n">
        <v>4800001</v>
      </c>
      <c r="M428" s="6" t="n">
        <v>30.00967012</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TRSCI0003</t>
        </is>
      </c>
      <c r="U428" t="inlineStr">
        <is>
          <t>Swap</t>
        </is>
      </c>
      <c r="AG428" s="6" t="n">
        <v>30.00958853</v>
      </c>
    </row>
    <row r="429">
      <c r="A429" t="inlineStr">
        <is>
          <t>CTAP</t>
        </is>
      </c>
      <c r="B429" t="inlineStr">
        <is>
          <t>TRS CTA SOFR +85 020827 BULLET</t>
        </is>
      </c>
      <c r="C429" t="inlineStr">
        <is>
          <t>CTA US Equity</t>
        </is>
      </c>
      <c r="F429" t="inlineStr">
        <is>
          <t>TRSCI0002</t>
        </is>
      </c>
      <c r="G429" s="1" t="n">
        <v>43000</v>
      </c>
      <c r="H429" s="1" t="n">
        <v>28.94</v>
      </c>
      <c r="I429" s="2" t="n">
        <v>1244420</v>
      </c>
      <c r="J429" s="3" t="n">
        <v>0.008639040000000001</v>
      </c>
      <c r="K429" s="4" t="n">
        <v>144046446.5856701</v>
      </c>
      <c r="L429" s="5" t="n">
        <v>4800001</v>
      </c>
      <c r="M429" s="6" t="n">
        <v>30.00967012</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TRSCI0002</t>
        </is>
      </c>
      <c r="U429" t="inlineStr">
        <is>
          <t>Swap</t>
        </is>
      </c>
      <c r="AG429" s="6" t="n">
        <v>30.00958853</v>
      </c>
    </row>
    <row r="430">
      <c r="A430" t="inlineStr">
        <is>
          <t>CTAP</t>
        </is>
      </c>
      <c r="B430" t="inlineStr">
        <is>
          <t>TRS CTA SOFR +85 020827 BULLET</t>
        </is>
      </c>
      <c r="C430" t="inlineStr">
        <is>
          <t>CTA US Equity</t>
        </is>
      </c>
      <c r="F430" t="inlineStr">
        <is>
          <t>TRSCI0001</t>
        </is>
      </c>
      <c r="G430" s="1" t="n">
        <v>70000</v>
      </c>
      <c r="H430" s="1" t="n">
        <v>28.94</v>
      </c>
      <c r="I430" s="2" t="n">
        <v>2025800</v>
      </c>
      <c r="J430" s="3" t="n">
        <v>0.01406356</v>
      </c>
      <c r="K430" s="4" t="n">
        <v>144046446.5856701</v>
      </c>
      <c r="L430" s="5" t="n">
        <v>4800001</v>
      </c>
      <c r="M430" s="6" t="n">
        <v>30.00967012</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TRSCI0001</t>
        </is>
      </c>
      <c r="U430" t="inlineStr">
        <is>
          <t>Swap</t>
        </is>
      </c>
      <c r="AG430" s="6" t="n">
        <v>30.00958853</v>
      </c>
    </row>
    <row r="431">
      <c r="A431" t="inlineStr">
        <is>
          <t>CTAP</t>
        </is>
      </c>
      <c r="B431" t="inlineStr">
        <is>
          <t>TRS CTA SOFR +85 050727 BULLET</t>
        </is>
      </c>
      <c r="C431" t="inlineStr">
        <is>
          <t>CTA US Equity</t>
        </is>
      </c>
      <c r="F431" t="inlineStr">
        <is>
          <t>TRSCI0010</t>
        </is>
      </c>
      <c r="G431" s="1" t="n">
        <v>250000</v>
      </c>
      <c r="H431" s="1" t="n">
        <v>28.94</v>
      </c>
      <c r="I431" s="2" t="n">
        <v>7235000</v>
      </c>
      <c r="J431" s="3" t="n">
        <v>0.05022699</v>
      </c>
      <c r="K431" s="4" t="n">
        <v>144046446.5856701</v>
      </c>
      <c r="L431" s="5" t="n">
        <v>4800001</v>
      </c>
      <c r="M431" s="6" t="n">
        <v>30.00967012</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TRSCI0010</t>
        </is>
      </c>
      <c r="U431" t="inlineStr">
        <is>
          <t>Swap</t>
        </is>
      </c>
      <c r="AG431" s="6" t="n">
        <v>30.00958853</v>
      </c>
    </row>
    <row r="432">
      <c r="A432" t="inlineStr">
        <is>
          <t>CTAP</t>
        </is>
      </c>
      <c r="B432" t="inlineStr">
        <is>
          <t>TRS CTA SOFR +100 082427 BULLET</t>
        </is>
      </c>
      <c r="C432" t="inlineStr">
        <is>
          <t>CTA US Equity</t>
        </is>
      </c>
      <c r="F432" t="inlineStr">
        <is>
          <t>TRSBP0010</t>
        </is>
      </c>
      <c r="G432" s="1" t="n">
        <v>750000</v>
      </c>
      <c r="H432" s="1" t="n">
        <v>28.94</v>
      </c>
      <c r="I432" s="2" t="n">
        <v>21705000</v>
      </c>
      <c r="J432" s="3" t="n">
        <v>0.15068097</v>
      </c>
      <c r="K432" s="4" t="n">
        <v>144046446.5856701</v>
      </c>
      <c r="L432" s="5" t="n">
        <v>4800001</v>
      </c>
      <c r="M432" s="6" t="n">
        <v>30.00967012</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TRSBP0010</t>
        </is>
      </c>
      <c r="U432" t="inlineStr">
        <is>
          <t>Swap</t>
        </is>
      </c>
      <c r="AG432" s="6" t="n">
        <v>30.00958853</v>
      </c>
    </row>
    <row r="433">
      <c r="A433" t="inlineStr">
        <is>
          <t>CTAP</t>
        </is>
      </c>
      <c r="B433" t="inlineStr">
        <is>
          <t>TRS CTA SOFR +85 060427 BULLET</t>
        </is>
      </c>
      <c r="C433" t="inlineStr">
        <is>
          <t>CTA US Equity</t>
        </is>
      </c>
      <c r="F433" t="inlineStr">
        <is>
          <t>TRSCI0012</t>
        </is>
      </c>
      <c r="G433" s="1" t="n">
        <v>75000</v>
      </c>
      <c r="H433" s="1" t="n">
        <v>28.94</v>
      </c>
      <c r="I433" s="2" t="n">
        <v>2170500</v>
      </c>
      <c r="J433" s="3" t="n">
        <v>0.0150681</v>
      </c>
      <c r="K433" s="4" t="n">
        <v>144046446.5856701</v>
      </c>
      <c r="L433" s="5" t="n">
        <v>4800001</v>
      </c>
      <c r="M433" s="6" t="n">
        <v>30.00967012</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TRSCI0012</t>
        </is>
      </c>
      <c r="U433" t="inlineStr">
        <is>
          <t>Swap</t>
        </is>
      </c>
      <c r="AG433" s="6" t="n">
        <v>30.00958853</v>
      </c>
    </row>
    <row r="434">
      <c r="A434" t="inlineStr">
        <is>
          <t>CTAP</t>
        </is>
      </c>
      <c r="B434" t="inlineStr">
        <is>
          <t>TRS CTA SOFR +85 080227 BULLET</t>
        </is>
      </c>
      <c r="C434" t="inlineStr">
        <is>
          <t>CTA US Equity</t>
        </is>
      </c>
      <c r="F434" t="inlineStr">
        <is>
          <t>TRSCI0016</t>
        </is>
      </c>
      <c r="G434" s="1" t="n">
        <v>100000</v>
      </c>
      <c r="H434" s="1" t="n">
        <v>28.94</v>
      </c>
      <c r="I434" s="2" t="n">
        <v>2894000</v>
      </c>
      <c r="J434" s="3" t="n">
        <v>0.0200908</v>
      </c>
      <c r="K434" s="4" t="n">
        <v>144046446.5856701</v>
      </c>
      <c r="L434" s="5" t="n">
        <v>4800001</v>
      </c>
      <c r="M434" s="6" t="n">
        <v>30.00967012</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TRSCI0016</t>
        </is>
      </c>
      <c r="U434" t="inlineStr">
        <is>
          <t>Swap</t>
        </is>
      </c>
      <c r="AG434" s="6" t="n">
        <v>30.00958853</v>
      </c>
    </row>
    <row r="435">
      <c r="A435" t="inlineStr">
        <is>
          <t>CTAP</t>
        </is>
      </c>
      <c r="B435" t="inlineStr">
        <is>
          <t>TRS CTA SOFR +85 070227 BULLET</t>
        </is>
      </c>
      <c r="C435" t="inlineStr">
        <is>
          <t>CTA US Equity</t>
        </is>
      </c>
      <c r="F435" t="inlineStr">
        <is>
          <t>TRSCI0015</t>
        </is>
      </c>
      <c r="G435" s="1" t="n">
        <v>125000</v>
      </c>
      <c r="H435" s="1" t="n">
        <v>28.94</v>
      </c>
      <c r="I435" s="2" t="n">
        <v>3617500</v>
      </c>
      <c r="J435" s="3" t="n">
        <v>0.0251135</v>
      </c>
      <c r="K435" s="4" t="n">
        <v>144046446.5856701</v>
      </c>
      <c r="L435" s="5" t="n">
        <v>4800001</v>
      </c>
      <c r="M435" s="6" t="n">
        <v>30.00967012</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TRSCI0015</t>
        </is>
      </c>
      <c r="U435" t="inlineStr">
        <is>
          <t>Swap</t>
        </is>
      </c>
      <c r="AG435" s="6" t="n">
        <v>30.00958853</v>
      </c>
    </row>
    <row r="436">
      <c r="A436" t="inlineStr">
        <is>
          <t>CTAP</t>
        </is>
      </c>
      <c r="B436" t="inlineStr">
        <is>
          <t>TRS CTA SOFR +93 010827 BULLET</t>
        </is>
      </c>
      <c r="C436" t="inlineStr">
        <is>
          <t>CTA US Equity</t>
        </is>
      </c>
      <c r="F436" t="inlineStr">
        <is>
          <t>CTABA1TRS</t>
        </is>
      </c>
      <c r="G436" s="1" t="n">
        <v>94020</v>
      </c>
      <c r="H436" s="1" t="n">
        <v>28.94</v>
      </c>
      <c r="I436" s="2" t="n">
        <v>2720938.8</v>
      </c>
      <c r="J436" s="3" t="n">
        <v>0.01888937</v>
      </c>
      <c r="K436" s="4" t="n">
        <v>144046446.5856701</v>
      </c>
      <c r="L436" s="5" t="n">
        <v>4800001</v>
      </c>
      <c r="M436" s="6" t="n">
        <v>30.00967012</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CTABA1TRS</t>
        </is>
      </c>
      <c r="U436" t="inlineStr">
        <is>
          <t>Swap</t>
        </is>
      </c>
      <c r="AG436" s="6" t="n">
        <v>30.00958853</v>
      </c>
    </row>
    <row r="437">
      <c r="A437" t="inlineStr">
        <is>
          <t>CTAP</t>
        </is>
      </c>
      <c r="B437" t="inlineStr">
        <is>
          <t>TRS CTA SOFR +85 011227 BULLET</t>
        </is>
      </c>
      <c r="C437" t="inlineStr">
        <is>
          <t>CTA US Equity</t>
        </is>
      </c>
      <c r="F437" t="inlineStr">
        <is>
          <t>CTACI1TRS</t>
        </is>
      </c>
      <c r="G437" s="1" t="n">
        <v>23000</v>
      </c>
      <c r="H437" s="1" t="n">
        <v>28.94</v>
      </c>
      <c r="I437" s="2" t="n">
        <v>665620</v>
      </c>
      <c r="J437" s="3" t="n">
        <v>0.00462088</v>
      </c>
      <c r="K437" s="4" t="n">
        <v>144046446.5856701</v>
      </c>
      <c r="L437" s="5" t="n">
        <v>4800001</v>
      </c>
      <c r="M437" s="6" t="n">
        <v>30.00967012</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CTACI1TRS</t>
        </is>
      </c>
      <c r="U437" t="inlineStr">
        <is>
          <t>Swap</t>
        </is>
      </c>
      <c r="AG437" s="6" t="n">
        <v>30.00958853</v>
      </c>
    </row>
    <row r="438">
      <c r="A438" t="inlineStr">
        <is>
          <t>CTAP</t>
        </is>
      </c>
      <c r="B438" t="inlineStr">
        <is>
          <t>TRS CTA SOFR +85 011227 BULLET</t>
        </is>
      </c>
      <c r="C438" t="inlineStr">
        <is>
          <t>CTA US Equity</t>
        </is>
      </c>
      <c r="F438" t="inlineStr">
        <is>
          <t>CTACI2TRS</t>
        </is>
      </c>
      <c r="G438" s="1" t="n">
        <v>23500</v>
      </c>
      <c r="H438" s="1" t="n">
        <v>28.94</v>
      </c>
      <c r="I438" s="2" t="n">
        <v>680090</v>
      </c>
      <c r="J438" s="3" t="n">
        <v>0.00472134</v>
      </c>
      <c r="K438" s="4" t="n">
        <v>144046446.5856701</v>
      </c>
      <c r="L438" s="5" t="n">
        <v>4800001</v>
      </c>
      <c r="M438" s="6" t="n">
        <v>30.00967012</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CTACI2TRS</t>
        </is>
      </c>
      <c r="U438" t="inlineStr">
        <is>
          <t>Swap</t>
        </is>
      </c>
      <c r="AG438" s="6" t="n">
        <v>30.00958853</v>
      </c>
    </row>
    <row r="439">
      <c r="A439" t="inlineStr">
        <is>
          <t>CTAP</t>
        </is>
      </c>
      <c r="B439" t="inlineStr">
        <is>
          <t>TRS CTA SOFR +85 011227 BULLET</t>
        </is>
      </c>
      <c r="C439" t="inlineStr">
        <is>
          <t>CTA US Equity</t>
        </is>
      </c>
      <c r="F439" t="inlineStr">
        <is>
          <t>CTACI3TRS</t>
        </is>
      </c>
      <c r="G439" s="1" t="n">
        <v>26000</v>
      </c>
      <c r="H439" s="1" t="n">
        <v>28.94</v>
      </c>
      <c r="I439" s="2" t="n">
        <v>752440</v>
      </c>
      <c r="J439" s="3" t="n">
        <v>0.00522361</v>
      </c>
      <c r="K439" s="4" t="n">
        <v>144046446.5856701</v>
      </c>
      <c r="L439" s="5" t="n">
        <v>4800001</v>
      </c>
      <c r="M439" s="6" t="n">
        <v>30.00967012</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CTACI3TRS</t>
        </is>
      </c>
      <c r="U439" t="inlineStr">
        <is>
          <t>Swap</t>
        </is>
      </c>
      <c r="AG439" s="6" t="n">
        <v>30.00958853</v>
      </c>
    </row>
    <row r="440">
      <c r="A440" t="inlineStr">
        <is>
          <t>CTAP</t>
        </is>
      </c>
      <c r="B440" t="inlineStr">
        <is>
          <t>TRS CTA SOFR +85 011227 BULLET</t>
        </is>
      </c>
      <c r="C440" t="inlineStr">
        <is>
          <t>CTA US Equity</t>
        </is>
      </c>
      <c r="F440" t="inlineStr">
        <is>
          <t>CTACI4TRS</t>
        </is>
      </c>
      <c r="G440" s="1" t="n">
        <v>20700</v>
      </c>
      <c r="H440" s="1" t="n">
        <v>28.94</v>
      </c>
      <c r="I440" s="2" t="n">
        <v>599058</v>
      </c>
      <c r="J440" s="3" t="n">
        <v>0.00415879</v>
      </c>
      <c r="K440" s="4" t="n">
        <v>144046446.5856701</v>
      </c>
      <c r="L440" s="5" t="n">
        <v>4800001</v>
      </c>
      <c r="M440" s="6" t="n">
        <v>30.00967012</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CTACI4TRS</t>
        </is>
      </c>
      <c r="U440" t="inlineStr">
        <is>
          <t>Swap</t>
        </is>
      </c>
      <c r="AG440" s="6" t="n">
        <v>30.00958853</v>
      </c>
    </row>
    <row r="441">
      <c r="A441" t="inlineStr">
        <is>
          <t>CTAP</t>
        </is>
      </c>
      <c r="B441" t="inlineStr">
        <is>
          <t>TRS CTA SOFR +100 050727 BULLET</t>
        </is>
      </c>
      <c r="C441" t="inlineStr">
        <is>
          <t>CTA US Equity</t>
        </is>
      </c>
      <c r="F441" t="inlineStr">
        <is>
          <t>TRSBP0004</t>
        </is>
      </c>
      <c r="G441" s="1" t="n">
        <v>475000</v>
      </c>
      <c r="H441" s="1" t="n">
        <v>28.94</v>
      </c>
      <c r="I441" s="2" t="n">
        <v>13746500</v>
      </c>
      <c r="J441" s="3" t="n">
        <v>0.09543127999999999</v>
      </c>
      <c r="K441" s="4" t="n">
        <v>144046446.5856701</v>
      </c>
      <c r="L441" s="5" t="n">
        <v>4800001</v>
      </c>
      <c r="M441" s="6" t="n">
        <v>30.00967012</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TRSBP0004</t>
        </is>
      </c>
      <c r="U441" t="inlineStr">
        <is>
          <t>Swap</t>
        </is>
      </c>
      <c r="AG441" s="6" t="n">
        <v>30.00958853</v>
      </c>
    </row>
    <row r="442">
      <c r="A442" t="inlineStr">
        <is>
          <t>CTAP</t>
        </is>
      </c>
      <c r="B442" t="inlineStr">
        <is>
          <t>TRS CTA SOFR +90 050727 BULLET</t>
        </is>
      </c>
      <c r="C442" t="inlineStr">
        <is>
          <t>CTA US Equity</t>
        </is>
      </c>
      <c r="F442" t="inlineStr">
        <is>
          <t>TRSBP0003</t>
        </is>
      </c>
      <c r="G442" s="1" t="n">
        <v>75000</v>
      </c>
      <c r="H442" s="1" t="n">
        <v>28.94</v>
      </c>
      <c r="I442" s="2" t="n">
        <v>2170500</v>
      </c>
      <c r="J442" s="3" t="n">
        <v>0.0150681</v>
      </c>
      <c r="K442" s="4" t="n">
        <v>144046446.5856701</v>
      </c>
      <c r="L442" s="5" t="n">
        <v>4800001</v>
      </c>
      <c r="M442" s="6" t="n">
        <v>30.00967012</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TRSBP0003</t>
        </is>
      </c>
      <c r="U442" t="inlineStr">
        <is>
          <t>Swap</t>
        </is>
      </c>
      <c r="AG442" s="6" t="n">
        <v>30.00958853</v>
      </c>
    </row>
    <row r="443">
      <c r="A443" t="inlineStr">
        <is>
          <t>CTAP</t>
        </is>
      </c>
      <c r="B443" t="inlineStr">
        <is>
          <t>TRS CTA SOFR +85 011227 BULLET</t>
        </is>
      </c>
      <c r="C443" t="inlineStr">
        <is>
          <t>CTA US Equity</t>
        </is>
      </c>
      <c r="F443" t="inlineStr">
        <is>
          <t>CTACI5TRS</t>
        </is>
      </c>
      <c r="G443" s="1" t="n">
        <v>25000</v>
      </c>
      <c r="H443" s="1" t="n">
        <v>28.94</v>
      </c>
      <c r="I443" s="2" t="n">
        <v>723500</v>
      </c>
      <c r="J443" s="3" t="n">
        <v>0.0050227</v>
      </c>
      <c r="K443" s="4" t="n">
        <v>144046446.5856701</v>
      </c>
      <c r="L443" s="5" t="n">
        <v>4800001</v>
      </c>
      <c r="M443" s="6" t="n">
        <v>30.00967012</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CTACI5TRS</t>
        </is>
      </c>
      <c r="U443" t="inlineStr">
        <is>
          <t>Swap</t>
        </is>
      </c>
      <c r="AG443" s="6" t="n">
        <v>30.00958853</v>
      </c>
    </row>
    <row r="444">
      <c r="A444" t="inlineStr">
        <is>
          <t>CTAP</t>
        </is>
      </c>
      <c r="B444" t="inlineStr">
        <is>
          <t>TRS CTA SOFR +93 083127 BULLET</t>
        </is>
      </c>
      <c r="C444" t="inlineStr">
        <is>
          <t>CTA US Equity</t>
        </is>
      </c>
      <c r="F444" t="inlineStr">
        <is>
          <t>TRSBA0026</t>
        </is>
      </c>
      <c r="G444" s="1" t="n">
        <v>325000</v>
      </c>
      <c r="H444" s="1" t="n">
        <v>28.94</v>
      </c>
      <c r="I444" s="2" t="n">
        <v>9405500</v>
      </c>
      <c r="J444" s="3" t="n">
        <v>0.06529509</v>
      </c>
      <c r="K444" s="4" t="n">
        <v>144046446.5856701</v>
      </c>
      <c r="L444" s="5" t="n">
        <v>4800001</v>
      </c>
      <c r="M444" s="6" t="n">
        <v>30.00967012</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TRSBA0026</t>
        </is>
      </c>
      <c r="U444" t="inlineStr">
        <is>
          <t>Swap</t>
        </is>
      </c>
      <c r="AG444" s="6" t="n">
        <v>30.00958853</v>
      </c>
    </row>
    <row r="445">
      <c r="A445" t="inlineStr">
        <is>
          <t>CTAP</t>
        </is>
      </c>
      <c r="B445" t="inlineStr">
        <is>
          <t>TRS CTA SOFR +93 030827 BULLET</t>
        </is>
      </c>
      <c r="C445" t="inlineStr">
        <is>
          <t>CTA US Equity</t>
        </is>
      </c>
      <c r="F445" t="inlineStr">
        <is>
          <t>TRSBA0002</t>
        </is>
      </c>
      <c r="G445" s="1" t="n">
        <v>2220000</v>
      </c>
      <c r="H445" s="1" t="n">
        <v>28.94</v>
      </c>
      <c r="I445" s="2" t="n">
        <v>64246800</v>
      </c>
      <c r="J445" s="3" t="n">
        <v>0.44601569</v>
      </c>
      <c r="K445" s="4" t="n">
        <v>144046446.5856701</v>
      </c>
      <c r="L445" s="5" t="n">
        <v>4800001</v>
      </c>
      <c r="M445" s="6" t="n">
        <v>30.00967012</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TRSBA0002</t>
        </is>
      </c>
      <c r="U445" t="inlineStr">
        <is>
          <t>Swap</t>
        </is>
      </c>
      <c r="AG445" s="6" t="n">
        <v>30.00958853</v>
      </c>
    </row>
    <row r="446">
      <c r="A446" t="inlineStr">
        <is>
          <t>CTAP</t>
        </is>
      </c>
      <c r="B446" t="inlineStr">
        <is>
          <t>TRS CTA SOFR +85 011227 BULLET</t>
        </is>
      </c>
      <c r="C446" t="inlineStr">
        <is>
          <t>CTA US Equity</t>
        </is>
      </c>
      <c r="F446" t="inlineStr">
        <is>
          <t>CTACI6TRS</t>
        </is>
      </c>
      <c r="G446" s="1" t="n">
        <v>25000</v>
      </c>
      <c r="H446" s="1" t="n">
        <v>28.94</v>
      </c>
      <c r="I446" s="2" t="n">
        <v>723500</v>
      </c>
      <c r="J446" s="3" t="n">
        <v>0.0050227</v>
      </c>
      <c r="K446" s="4" t="n">
        <v>144046446.5856701</v>
      </c>
      <c r="L446" s="5" t="n">
        <v>4800001</v>
      </c>
      <c r="M446" s="6" t="n">
        <v>30.00967012</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CTACI6TRS</t>
        </is>
      </c>
      <c r="U446" t="inlineStr">
        <is>
          <t>Swap</t>
        </is>
      </c>
      <c r="AG446" s="6" t="n">
        <v>30.00958853</v>
      </c>
    </row>
    <row r="447">
      <c r="A447" t="inlineStr">
        <is>
          <t>CTAP</t>
        </is>
      </c>
      <c r="B447" t="inlineStr">
        <is>
          <t>TRS CTA SOFR +93 010827 BULLET</t>
        </is>
      </c>
      <c r="C447" t="inlineStr">
        <is>
          <t>CTABA1TRS 00001</t>
        </is>
      </c>
      <c r="F447" t="inlineStr">
        <is>
          <t>CTABA1TRS 00001</t>
        </is>
      </c>
      <c r="G447" s="1" t="n">
        <v>-2505830.44</v>
      </c>
      <c r="H447" s="1" t="n">
        <v>1</v>
      </c>
      <c r="I447" s="2" t="n">
        <v>-2505830.44</v>
      </c>
      <c r="J447" s="3" t="n">
        <v>-0.01739604</v>
      </c>
      <c r="K447" s="4" t="n">
        <v>144046446.5856701</v>
      </c>
      <c r="L447" s="5" t="n">
        <v>4800001</v>
      </c>
      <c r="M447" s="6" t="n">
        <v>30.00967012</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CTABA1TRS 00001</t>
        </is>
      </c>
      <c r="U447" t="inlineStr">
        <is>
          <t>Swap</t>
        </is>
      </c>
      <c r="AG447" s="6" t="n">
        <v>30.00958853</v>
      </c>
    </row>
    <row r="448">
      <c r="A448" t="inlineStr">
        <is>
          <t>CTAP</t>
        </is>
      </c>
      <c r="B448" t="inlineStr">
        <is>
          <t>TRS CTA SOFR +85 011227 BULLET</t>
        </is>
      </c>
      <c r="C448" t="inlineStr">
        <is>
          <t>CTACI1TRS 00001</t>
        </is>
      </c>
      <c r="F448" t="inlineStr">
        <is>
          <t>CTACI1TRS 00001</t>
        </is>
      </c>
      <c r="G448" s="1" t="n">
        <v>-615710</v>
      </c>
      <c r="H448" s="1" t="n">
        <v>1</v>
      </c>
      <c r="I448" s="2" t="n">
        <v>-615710</v>
      </c>
      <c r="J448" s="3" t="n">
        <v>-0.0042744</v>
      </c>
      <c r="K448" s="4" t="n">
        <v>144046446.5856701</v>
      </c>
      <c r="L448" s="5" t="n">
        <v>4800001</v>
      </c>
      <c r="M448" s="6" t="n">
        <v>30.00967012</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CTACI1TRS 00001</t>
        </is>
      </c>
      <c r="U448" t="inlineStr">
        <is>
          <t>Swap</t>
        </is>
      </c>
      <c r="AG448" s="6" t="n">
        <v>30.00958853</v>
      </c>
    </row>
    <row r="449">
      <c r="A449" t="inlineStr">
        <is>
          <t>CTAP</t>
        </is>
      </c>
      <c r="B449" t="inlineStr">
        <is>
          <t>TRS CTA SOFR +85 011227 BULLET</t>
        </is>
      </c>
      <c r="C449" t="inlineStr">
        <is>
          <t>CTACI2TRS 00001</t>
        </is>
      </c>
      <c r="F449" t="inlineStr">
        <is>
          <t>CTACI2TRS 00001</t>
        </is>
      </c>
      <c r="G449" s="1" t="n">
        <v>-640647.6</v>
      </c>
      <c r="H449" s="1" t="n">
        <v>1</v>
      </c>
      <c r="I449" s="2" t="n">
        <v>-640647.6</v>
      </c>
      <c r="J449" s="3" t="n">
        <v>-0.00444752</v>
      </c>
      <c r="K449" s="4" t="n">
        <v>144046446.5856701</v>
      </c>
      <c r="L449" s="5" t="n">
        <v>4800001</v>
      </c>
      <c r="M449" s="6" t="n">
        <v>30.00967012</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CTACI2TRS 00001</t>
        </is>
      </c>
      <c r="U449" t="inlineStr">
        <is>
          <t>Swap</t>
        </is>
      </c>
      <c r="AG449" s="6" t="n">
        <v>30.00958853</v>
      </c>
    </row>
    <row r="450">
      <c r="A450" t="inlineStr">
        <is>
          <t>CTAP</t>
        </is>
      </c>
      <c r="B450" t="inlineStr">
        <is>
          <t>TRS CTA SOFR +85 011227 BULLET</t>
        </is>
      </c>
      <c r="C450" t="inlineStr">
        <is>
          <t>CTACI3TRS 00001</t>
        </is>
      </c>
      <c r="F450" t="inlineStr">
        <is>
          <t>CTACI3TRS 00001</t>
        </is>
      </c>
      <c r="G450" s="1" t="n">
        <v>-705120</v>
      </c>
      <c r="H450" s="1" t="n">
        <v>1</v>
      </c>
      <c r="I450" s="2" t="n">
        <v>-705120</v>
      </c>
      <c r="J450" s="3" t="n">
        <v>-0.0048951</v>
      </c>
      <c r="K450" s="4" t="n">
        <v>144046446.5856701</v>
      </c>
      <c r="L450" s="5" t="n">
        <v>4800001</v>
      </c>
      <c r="M450" s="6" t="n">
        <v>30.00967012</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CTACI3TRS 00001</t>
        </is>
      </c>
      <c r="U450" t="inlineStr">
        <is>
          <t>Swap</t>
        </is>
      </c>
      <c r="AG450" s="6" t="n">
        <v>30.00958853</v>
      </c>
    </row>
    <row r="451">
      <c r="A451" t="inlineStr">
        <is>
          <t>CTAP</t>
        </is>
      </c>
      <c r="B451" t="inlineStr">
        <is>
          <t>TRS CTA SOFR +85 011227 BULLET</t>
        </is>
      </c>
      <c r="C451" t="inlineStr">
        <is>
          <t>CTACI4TRS 00001</t>
        </is>
      </c>
      <c r="F451" t="inlineStr">
        <is>
          <t>CTACI4TRS 00001</t>
        </is>
      </c>
      <c r="G451" s="1" t="n">
        <v>-563454</v>
      </c>
      <c r="H451" s="1" t="n">
        <v>1</v>
      </c>
      <c r="I451" s="2" t="n">
        <v>-563454</v>
      </c>
      <c r="J451" s="3" t="n">
        <v>-0.00391162</v>
      </c>
      <c r="K451" s="4" t="n">
        <v>144046446.5856701</v>
      </c>
      <c r="L451" s="5" t="n">
        <v>4800001</v>
      </c>
      <c r="M451" s="6" t="n">
        <v>30.00967012</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CTACI4TRS 00001</t>
        </is>
      </c>
      <c r="U451" t="inlineStr">
        <is>
          <t>Swap</t>
        </is>
      </c>
      <c r="AG451" s="6" t="n">
        <v>30.00958853</v>
      </c>
    </row>
    <row r="452">
      <c r="A452" t="inlineStr">
        <is>
          <t>CTAP</t>
        </is>
      </c>
      <c r="B452" t="inlineStr">
        <is>
          <t>TRS CTA SOFR +85 011227 BULLET</t>
        </is>
      </c>
      <c r="C452" t="inlineStr">
        <is>
          <t>CTACI5TRS 00001</t>
        </is>
      </c>
      <c r="F452" t="inlineStr">
        <is>
          <t>CTACI5TRS 00001</t>
        </is>
      </c>
      <c r="G452" s="1" t="n">
        <v>-692750</v>
      </c>
      <c r="H452" s="1" t="n">
        <v>1</v>
      </c>
      <c r="I452" s="2" t="n">
        <v>-692750</v>
      </c>
      <c r="J452" s="3" t="n">
        <v>-0.00480923</v>
      </c>
      <c r="K452" s="4" t="n">
        <v>144046446.5856701</v>
      </c>
      <c r="L452" s="5" t="n">
        <v>4800001</v>
      </c>
      <c r="M452" s="6" t="n">
        <v>30.00967012</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CTACI5TRS 00001</t>
        </is>
      </c>
      <c r="U452" t="inlineStr">
        <is>
          <t>Swap</t>
        </is>
      </c>
      <c r="AG452" s="6" t="n">
        <v>30.00958853</v>
      </c>
    </row>
    <row r="453">
      <c r="A453" t="inlineStr">
        <is>
          <t>CTAP</t>
        </is>
      </c>
      <c r="B453" t="inlineStr">
        <is>
          <t>TRS CTA SOFR +85 011227 BULLET</t>
        </is>
      </c>
      <c r="C453" t="inlineStr">
        <is>
          <t>CTACI6TRS 00001</t>
        </is>
      </c>
      <c r="F453" t="inlineStr">
        <is>
          <t>CTACI6TRS 00001</t>
        </is>
      </c>
      <c r="G453" s="1" t="n">
        <v>-689000</v>
      </c>
      <c r="H453" s="1" t="n">
        <v>1</v>
      </c>
      <c r="I453" s="2" t="n">
        <v>-689000</v>
      </c>
      <c r="J453" s="3" t="n">
        <v>-0.00478319</v>
      </c>
      <c r="K453" s="4" t="n">
        <v>144046446.5856701</v>
      </c>
      <c r="L453" s="5" t="n">
        <v>4800001</v>
      </c>
      <c r="M453" s="6" t="n">
        <v>30.00967012</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CTACI6TRS 00001</t>
        </is>
      </c>
      <c r="U453" t="inlineStr">
        <is>
          <t>Swap</t>
        </is>
      </c>
      <c r="AG453" s="6" t="n">
        <v>30.00958853</v>
      </c>
    </row>
    <row r="454">
      <c r="A454" t="inlineStr">
        <is>
          <t>CTAP</t>
        </is>
      </c>
      <c r="B454" t="inlineStr">
        <is>
          <t>TRS SPUC SOFR +100 100127 BULLET</t>
        </is>
      </c>
      <c r="C454" t="inlineStr">
        <is>
          <t>SPUC US Equity</t>
        </is>
      </c>
      <c r="F454" t="inlineStr">
        <is>
          <t>TRSBP0011</t>
        </is>
      </c>
      <c r="G454" s="1" t="n">
        <v>75000</v>
      </c>
      <c r="H454" s="1" t="n">
        <v>49.21</v>
      </c>
      <c r="I454" s="2" t="n">
        <v>3690750</v>
      </c>
      <c r="J454" s="3" t="n">
        <v>0.02562201</v>
      </c>
      <c r="K454" s="4" t="n">
        <v>144046446.5856701</v>
      </c>
      <c r="L454" s="5" t="n">
        <v>4800001</v>
      </c>
      <c r="M454" s="6" t="n">
        <v>30.00967012</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TRSBP0011</t>
        </is>
      </c>
      <c r="U454" t="inlineStr">
        <is>
          <t>Swap</t>
        </is>
      </c>
      <c r="AG454" s="6" t="n">
        <v>30.00958853</v>
      </c>
    </row>
    <row r="455">
      <c r="A455" t="inlineStr">
        <is>
          <t>CTAP</t>
        </is>
      </c>
      <c r="B455" t="inlineStr">
        <is>
          <t>TRS SPUC SOFR +105 081727 BULLET</t>
        </is>
      </c>
      <c r="C455" t="inlineStr">
        <is>
          <t>SPUC US Equity</t>
        </is>
      </c>
      <c r="F455" t="inlineStr">
        <is>
          <t>TRSCI0017</t>
        </is>
      </c>
      <c r="G455" s="1" t="n">
        <v>600000</v>
      </c>
      <c r="H455" s="1" t="n">
        <v>49.21</v>
      </c>
      <c r="I455" s="2" t="n">
        <v>29526000</v>
      </c>
      <c r="J455" s="3" t="n">
        <v>0.20497611</v>
      </c>
      <c r="K455" s="4" t="n">
        <v>144046446.5856701</v>
      </c>
      <c r="L455" s="5" t="n">
        <v>4800001</v>
      </c>
      <c r="M455" s="6" t="n">
        <v>30.00967012</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TRSCI0017</t>
        </is>
      </c>
      <c r="U455" t="inlineStr">
        <is>
          <t>Swap</t>
        </is>
      </c>
      <c r="AG455" s="6" t="n">
        <v>30.00958853</v>
      </c>
    </row>
    <row r="456">
      <c r="A456" t="inlineStr">
        <is>
          <t>CTAP</t>
        </is>
      </c>
      <c r="B456" t="inlineStr">
        <is>
          <t>TRS SPUC OBFR +125 101427 BULLET</t>
        </is>
      </c>
      <c r="C456" t="inlineStr">
        <is>
          <t>SPUC US Equity</t>
        </is>
      </c>
      <c r="F456" t="inlineStr">
        <is>
          <t>TRSCS0003</t>
        </is>
      </c>
      <c r="G456" s="1" t="n">
        <v>100000</v>
      </c>
      <c r="H456" s="1" t="n">
        <v>49.21</v>
      </c>
      <c r="I456" s="2" t="n">
        <v>4921000</v>
      </c>
      <c r="J456" s="3" t="n">
        <v>0.03416268</v>
      </c>
      <c r="K456" s="4" t="n">
        <v>144046446.5856701</v>
      </c>
      <c r="L456" s="5" t="n">
        <v>4800001</v>
      </c>
      <c r="M456" s="6" t="n">
        <v>30.00967012</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TRSCS0003</t>
        </is>
      </c>
      <c r="U456" t="inlineStr">
        <is>
          <t>Swap</t>
        </is>
      </c>
      <c r="AG456" s="6" t="n">
        <v>30.00958853</v>
      </c>
    </row>
    <row r="457">
      <c r="A457" t="inlineStr">
        <is>
          <t>CTAP</t>
        </is>
      </c>
      <c r="B457" t="inlineStr">
        <is>
          <t>TRS SPUC OBFR +125 082727 BULLET</t>
        </is>
      </c>
      <c r="C457" t="inlineStr">
        <is>
          <t>SPUC US Equity</t>
        </is>
      </c>
      <c r="F457" t="inlineStr">
        <is>
          <t>TRSCS0002</t>
        </is>
      </c>
      <c r="G457" s="1" t="n">
        <v>200000</v>
      </c>
      <c r="H457" s="1" t="n">
        <v>49.21</v>
      </c>
      <c r="I457" s="2" t="n">
        <v>9842000</v>
      </c>
      <c r="J457" s="3" t="n">
        <v>0.06832537</v>
      </c>
      <c r="K457" s="4" t="n">
        <v>144046446.5856701</v>
      </c>
      <c r="L457" s="5" t="n">
        <v>4800001</v>
      </c>
      <c r="M457" s="6" t="n">
        <v>30.00967012</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TRSCS0002</t>
        </is>
      </c>
      <c r="U457" t="inlineStr">
        <is>
          <t>Swap</t>
        </is>
      </c>
      <c r="AG457" s="6" t="n">
        <v>30.00958853</v>
      </c>
    </row>
    <row r="458">
      <c r="A458" t="inlineStr">
        <is>
          <t>CTAP</t>
        </is>
      </c>
      <c r="B458" t="inlineStr">
        <is>
          <t>TRS SPUC SOFR +105 101427 BULLET</t>
        </is>
      </c>
      <c r="C458" t="inlineStr">
        <is>
          <t>SPUC US Equity</t>
        </is>
      </c>
      <c r="F458" t="inlineStr">
        <is>
          <t>TRSCI0019</t>
        </is>
      </c>
      <c r="G458" s="1" t="n">
        <v>100000</v>
      </c>
      <c r="H458" s="1" t="n">
        <v>49.21</v>
      </c>
      <c r="I458" s="2" t="n">
        <v>4921000</v>
      </c>
      <c r="J458" s="3" t="n">
        <v>0.03416268</v>
      </c>
      <c r="K458" s="4" t="n">
        <v>144046446.5856701</v>
      </c>
      <c r="L458" s="5" t="n">
        <v>4800001</v>
      </c>
      <c r="M458" s="6" t="n">
        <v>30.00967012</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TRSCI0019</t>
        </is>
      </c>
      <c r="U458" t="inlineStr">
        <is>
          <t>Swap</t>
        </is>
      </c>
      <c r="AG458" s="6" t="n">
        <v>30.00958853</v>
      </c>
    </row>
    <row r="459">
      <c r="A459" t="inlineStr">
        <is>
          <t>CTAP</t>
        </is>
      </c>
      <c r="B459" t="inlineStr">
        <is>
          <t>TRS SPUC SOFR +105 081727 BULLET</t>
        </is>
      </c>
      <c r="C459" t="inlineStr">
        <is>
          <t>SPUC US Equity</t>
        </is>
      </c>
      <c r="F459" t="inlineStr">
        <is>
          <t>TRSCI0018</t>
        </is>
      </c>
      <c r="G459" s="1" t="n">
        <v>250000</v>
      </c>
      <c r="H459" s="1" t="n">
        <v>49.21</v>
      </c>
      <c r="I459" s="2" t="n">
        <v>12302500</v>
      </c>
      <c r="J459" s="3" t="n">
        <v>0.08540671</v>
      </c>
      <c r="K459" s="4" t="n">
        <v>144046446.5856701</v>
      </c>
      <c r="L459" s="5" t="n">
        <v>4800001</v>
      </c>
      <c r="M459" s="6" t="n">
        <v>30.00967012</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TRSCI0018</t>
        </is>
      </c>
      <c r="U459" t="inlineStr">
        <is>
          <t>Swap</t>
        </is>
      </c>
      <c r="AG459" s="6" t="n">
        <v>30.00958853</v>
      </c>
    </row>
    <row r="460">
      <c r="A460" t="inlineStr">
        <is>
          <t>CTAP</t>
        </is>
      </c>
      <c r="B460" t="inlineStr">
        <is>
          <t>TRS SPUC SOFR +100 082427 BULLET</t>
        </is>
      </c>
      <c r="C460" t="inlineStr">
        <is>
          <t>SPUC US Equity</t>
        </is>
      </c>
      <c r="F460" t="inlineStr">
        <is>
          <t>TRSBP0009</t>
        </is>
      </c>
      <c r="G460" s="1" t="n">
        <v>850000</v>
      </c>
      <c r="H460" s="1" t="n">
        <v>49.21</v>
      </c>
      <c r="I460" s="2" t="n">
        <v>41828500</v>
      </c>
      <c r="J460" s="3" t="n">
        <v>0.29038282</v>
      </c>
      <c r="K460" s="4" t="n">
        <v>144046446.5856701</v>
      </c>
      <c r="L460" s="5" t="n">
        <v>4800001</v>
      </c>
      <c r="M460" s="6" t="n">
        <v>30.00967012</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TRSBP0009</t>
        </is>
      </c>
      <c r="U460" t="inlineStr">
        <is>
          <t>Swap</t>
        </is>
      </c>
      <c r="AG460" s="6" t="n">
        <v>30.00958853</v>
      </c>
    </row>
    <row r="461">
      <c r="A461" t="inlineStr">
        <is>
          <t>CTAP</t>
        </is>
      </c>
      <c r="B461" t="inlineStr">
        <is>
          <t>TRS SPUC SOFR +93 100127 BULLET</t>
        </is>
      </c>
      <c r="C461" t="inlineStr">
        <is>
          <t>SPUC US Equity</t>
        </is>
      </c>
      <c r="F461" t="inlineStr">
        <is>
          <t>TRSBA0027</t>
        </is>
      </c>
      <c r="G461" s="1" t="n">
        <v>75000</v>
      </c>
      <c r="H461" s="1" t="n">
        <v>49.21</v>
      </c>
      <c r="I461" s="2" t="n">
        <v>3690750</v>
      </c>
      <c r="J461" s="3" t="n">
        <v>0.02562201</v>
      </c>
      <c r="K461" s="4" t="n">
        <v>144046446.5856701</v>
      </c>
      <c r="L461" s="5" t="n">
        <v>4800001</v>
      </c>
      <c r="M461" s="6" t="n">
        <v>30.00967012</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TRSBA0027</t>
        </is>
      </c>
      <c r="U461" t="inlineStr">
        <is>
          <t>Swap</t>
        </is>
      </c>
      <c r="AG461" s="6" t="n">
        <v>30.00958853</v>
      </c>
    </row>
    <row r="462">
      <c r="A462" t="inlineStr">
        <is>
          <t>CTAP</t>
        </is>
      </c>
      <c r="B462" t="inlineStr">
        <is>
          <t>TRS SPUC SOFR +93 083127 BULLET</t>
        </is>
      </c>
      <c r="C462" t="inlineStr">
        <is>
          <t>SPUC US Equity</t>
        </is>
      </c>
      <c r="F462" t="inlineStr">
        <is>
          <t>TRSBA0025</t>
        </is>
      </c>
      <c r="G462" s="1" t="n">
        <v>850000</v>
      </c>
      <c r="H462" s="1" t="n">
        <v>49.21</v>
      </c>
      <c r="I462" s="2" t="n">
        <v>41828500</v>
      </c>
      <c r="J462" s="3" t="n">
        <v>0.29038282</v>
      </c>
      <c r="K462" s="4" t="n">
        <v>144046446.5856701</v>
      </c>
      <c r="L462" s="5" t="n">
        <v>4800001</v>
      </c>
      <c r="M462" s="6" t="n">
        <v>30.00967012</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TRSBA0025</t>
        </is>
      </c>
      <c r="U462" t="inlineStr">
        <is>
          <t>Swap</t>
        </is>
      </c>
      <c r="AG462" s="6" t="n">
        <v>30.00958853</v>
      </c>
    </row>
    <row r="463">
      <c r="A463" t="inlineStr">
        <is>
          <t>CTAP</t>
        </is>
      </c>
      <c r="B463" t="inlineStr">
        <is>
          <t>TRS CTA SOFR +93 030827 BULLET</t>
        </is>
      </c>
      <c r="C463" t="inlineStr">
        <is>
          <t>TRSBA0002 00001</t>
        </is>
      </c>
      <c r="F463" t="inlineStr">
        <is>
          <t>TRSBA0002 00001</t>
        </is>
      </c>
      <c r="G463" s="1" t="n">
        <v>-64293237.5</v>
      </c>
      <c r="H463" s="1" t="n">
        <v>1</v>
      </c>
      <c r="I463" s="2" t="n">
        <v>-64293237.5</v>
      </c>
      <c r="J463" s="3" t="n">
        <v>-0.44633807</v>
      </c>
      <c r="K463" s="4" t="n">
        <v>144046446.5856701</v>
      </c>
      <c r="L463" s="5" t="n">
        <v>4800001</v>
      </c>
      <c r="M463" s="6" t="n">
        <v>30.00967012</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TRSBA0002 00001</t>
        </is>
      </c>
      <c r="U463" t="inlineStr">
        <is>
          <t>Swap</t>
        </is>
      </c>
      <c r="AG463" s="6" t="n">
        <v>30.00958853</v>
      </c>
    </row>
    <row r="464">
      <c r="A464" t="inlineStr">
        <is>
          <t>CTAP</t>
        </is>
      </c>
      <c r="B464" t="inlineStr">
        <is>
          <t>TRS SPUC SOFR +93 083127 BULLET</t>
        </is>
      </c>
      <c r="C464" t="inlineStr">
        <is>
          <t>TRSBA0025 00001</t>
        </is>
      </c>
      <c r="F464" t="inlineStr">
        <is>
          <t>TRSBA0025 00001</t>
        </is>
      </c>
      <c r="G464" s="1" t="n">
        <v>-41788080</v>
      </c>
      <c r="H464" s="1" t="n">
        <v>1</v>
      </c>
      <c r="I464" s="2" t="n">
        <v>-41788080</v>
      </c>
      <c r="J464" s="3" t="n">
        <v>-0.29010222</v>
      </c>
      <c r="K464" s="4" t="n">
        <v>144046446.5856701</v>
      </c>
      <c r="L464" s="5" t="n">
        <v>4800001</v>
      </c>
      <c r="M464" s="6" t="n">
        <v>30.00967012</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TRSBA0025 00001</t>
        </is>
      </c>
      <c r="U464" t="inlineStr">
        <is>
          <t>Swap</t>
        </is>
      </c>
      <c r="AG464" s="6" t="n">
        <v>30.00958853</v>
      </c>
    </row>
    <row r="465">
      <c r="A465" t="inlineStr">
        <is>
          <t>CTAP</t>
        </is>
      </c>
      <c r="B465" t="inlineStr">
        <is>
          <t>TRS CTA SOFR +93 083127 BULLET</t>
        </is>
      </c>
      <c r="C465" t="inlineStr">
        <is>
          <t>TRSBA0026 00001</t>
        </is>
      </c>
      <c r="F465" t="inlineStr">
        <is>
          <t>TRSBA0026 00001</t>
        </is>
      </c>
      <c r="G465" s="1" t="n">
        <v>-8812635</v>
      </c>
      <c r="H465" s="1" t="n">
        <v>1</v>
      </c>
      <c r="I465" s="2" t="n">
        <v>-8812635</v>
      </c>
      <c r="J465" s="3" t="n">
        <v>-0.06117929</v>
      </c>
      <c r="K465" s="4" t="n">
        <v>144046446.5856701</v>
      </c>
      <c r="L465" s="5" t="n">
        <v>4800001</v>
      </c>
      <c r="M465" s="6" t="n">
        <v>30.00967012</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TRSBA0026 00001</t>
        </is>
      </c>
      <c r="U465" t="inlineStr">
        <is>
          <t>Swap</t>
        </is>
      </c>
      <c r="AG465" s="6" t="n">
        <v>30.00958853</v>
      </c>
    </row>
    <row r="466">
      <c r="A466" t="inlineStr">
        <is>
          <t>CTAP</t>
        </is>
      </c>
      <c r="B466" t="inlineStr">
        <is>
          <t>TRS SPUC SOFR +93 100127 BULLET</t>
        </is>
      </c>
      <c r="C466" t="inlineStr">
        <is>
          <t>TRSBA0027 00001</t>
        </is>
      </c>
      <c r="F466" t="inlineStr">
        <is>
          <t>TRSBA0027 00001</t>
        </is>
      </c>
      <c r="G466" s="1" t="n">
        <v>-3679462.5</v>
      </c>
      <c r="H466" s="1" t="n">
        <v>1</v>
      </c>
      <c r="I466" s="2" t="n">
        <v>-3679462.5</v>
      </c>
      <c r="J466" s="3" t="n">
        <v>-0.02554365</v>
      </c>
      <c r="K466" s="4" t="n">
        <v>144046446.5856701</v>
      </c>
      <c r="L466" s="5" t="n">
        <v>4800001</v>
      </c>
      <c r="M466" s="6" t="n">
        <v>30.00967012</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TRSBA0027 00001</t>
        </is>
      </c>
      <c r="U466" t="inlineStr">
        <is>
          <t>Swap</t>
        </is>
      </c>
      <c r="AG466" s="6" t="n">
        <v>30.00958853</v>
      </c>
    </row>
    <row r="467">
      <c r="A467" t="inlineStr">
        <is>
          <t>CTAP</t>
        </is>
      </c>
      <c r="B467" t="inlineStr">
        <is>
          <t>TRS CTA SOFR +90 050727 BULLET</t>
        </is>
      </c>
      <c r="C467" t="inlineStr">
        <is>
          <t>TRSBP0003 00001</t>
        </is>
      </c>
      <c r="F467" t="inlineStr">
        <is>
          <t>TRSBP0003 00001</t>
        </is>
      </c>
      <c r="G467" s="1" t="n">
        <v>-2199187.5</v>
      </c>
      <c r="H467" s="1" t="n">
        <v>1</v>
      </c>
      <c r="I467" s="2" t="n">
        <v>-2199187.5</v>
      </c>
      <c r="J467" s="3" t="n">
        <v>-0.01526725</v>
      </c>
      <c r="K467" s="4" t="n">
        <v>144046446.5856701</v>
      </c>
      <c r="L467" s="5" t="n">
        <v>4800001</v>
      </c>
      <c r="M467" s="6" t="n">
        <v>30.00967012</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TRSBP0003 00001</t>
        </is>
      </c>
      <c r="U467" t="inlineStr">
        <is>
          <t>Swap</t>
        </is>
      </c>
      <c r="AG467" s="6" t="n">
        <v>30.00958853</v>
      </c>
    </row>
    <row r="468">
      <c r="A468" t="inlineStr">
        <is>
          <t>CTAP</t>
        </is>
      </c>
      <c r="B468" t="inlineStr">
        <is>
          <t>TRS CTA SOFR +100 050727 BULLET</t>
        </is>
      </c>
      <c r="C468" t="inlineStr">
        <is>
          <t>TRSBP0004 00001</t>
        </is>
      </c>
      <c r="F468" t="inlineStr">
        <is>
          <t>TRSBP0004 00001</t>
        </is>
      </c>
      <c r="G468" s="1" t="n">
        <v>-14149260</v>
      </c>
      <c r="H468" s="1" t="n">
        <v>1</v>
      </c>
      <c r="I468" s="2" t="n">
        <v>-14149260</v>
      </c>
      <c r="J468" s="3" t="n">
        <v>-0.09822733</v>
      </c>
      <c r="K468" s="4" t="n">
        <v>144046446.5856701</v>
      </c>
      <c r="L468" s="5" t="n">
        <v>4800001</v>
      </c>
      <c r="M468" s="6" t="n">
        <v>30.00967012</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TRSBP0004 00001</t>
        </is>
      </c>
      <c r="U468" t="inlineStr">
        <is>
          <t>Swap</t>
        </is>
      </c>
      <c r="AG468" s="6" t="n">
        <v>30.00958853</v>
      </c>
    </row>
    <row r="469">
      <c r="A469" t="inlineStr">
        <is>
          <t>CTAP</t>
        </is>
      </c>
      <c r="B469" t="inlineStr">
        <is>
          <t>TRS SPUC SOFR +100 082427 BULLET</t>
        </is>
      </c>
      <c r="C469" t="inlineStr">
        <is>
          <t>TRSBP0009 00001</t>
        </is>
      </c>
      <c r="F469" t="inlineStr">
        <is>
          <t>TRSBP0009 00001</t>
        </is>
      </c>
      <c r="G469" s="1" t="n">
        <v>-41738805</v>
      </c>
      <c r="H469" s="1" t="n">
        <v>1</v>
      </c>
      <c r="I469" s="2" t="n">
        <v>-41738805</v>
      </c>
      <c r="J469" s="3" t="n">
        <v>-0.28976014</v>
      </c>
      <c r="K469" s="4" t="n">
        <v>144046446.5856701</v>
      </c>
      <c r="L469" s="5" t="n">
        <v>4800001</v>
      </c>
      <c r="M469" s="6" t="n">
        <v>30.00967012</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TRSBP0009 00001</t>
        </is>
      </c>
      <c r="U469" t="inlineStr">
        <is>
          <t>Swap</t>
        </is>
      </c>
      <c r="AG469" s="6" t="n">
        <v>30.00958853</v>
      </c>
    </row>
    <row r="470">
      <c r="A470" t="inlineStr">
        <is>
          <t>CTAP</t>
        </is>
      </c>
      <c r="B470" t="inlineStr">
        <is>
          <t>TRS CTA SOFR +100 082427 BULLET</t>
        </is>
      </c>
      <c r="C470" t="inlineStr">
        <is>
          <t>TRSBP0010 00001</t>
        </is>
      </c>
      <c r="F470" t="inlineStr">
        <is>
          <t>TRSBP0010 00001</t>
        </is>
      </c>
      <c r="G470" s="1" t="n">
        <v>-20212005</v>
      </c>
      <c r="H470" s="1" t="n">
        <v>1</v>
      </c>
      <c r="I470" s="2" t="n">
        <v>-20212005</v>
      </c>
      <c r="J470" s="3" t="n">
        <v>-0.14031627</v>
      </c>
      <c r="K470" s="4" t="n">
        <v>144046446.5856701</v>
      </c>
      <c r="L470" s="5" t="n">
        <v>4800001</v>
      </c>
      <c r="M470" s="6" t="n">
        <v>30.00967012</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TRSBP0010 00001</t>
        </is>
      </c>
      <c r="U470" t="inlineStr">
        <is>
          <t>Swap</t>
        </is>
      </c>
      <c r="AG470" s="6" t="n">
        <v>30.00958853</v>
      </c>
    </row>
    <row r="471">
      <c r="A471" t="inlineStr">
        <is>
          <t>CTAP</t>
        </is>
      </c>
      <c r="B471" t="inlineStr">
        <is>
          <t>TRS SPUC SOFR +100 100127 BULLET</t>
        </is>
      </c>
      <c r="C471" t="inlineStr">
        <is>
          <t>TRSBP0011 00001</t>
        </is>
      </c>
      <c r="F471" t="inlineStr">
        <is>
          <t>TRSBP0011 00001</t>
        </is>
      </c>
      <c r="G471" s="1" t="n">
        <v>-3679462.5</v>
      </c>
      <c r="H471" s="1" t="n">
        <v>1</v>
      </c>
      <c r="I471" s="2" t="n">
        <v>-3679462.5</v>
      </c>
      <c r="J471" s="3" t="n">
        <v>-0.02554365</v>
      </c>
      <c r="K471" s="4" t="n">
        <v>144046446.5856701</v>
      </c>
      <c r="L471" s="5" t="n">
        <v>4800001</v>
      </c>
      <c r="M471" s="6" t="n">
        <v>30.00967012</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TRSBP0011 00001</t>
        </is>
      </c>
      <c r="U471" t="inlineStr">
        <is>
          <t>Swap</t>
        </is>
      </c>
      <c r="AG471" s="6" t="n">
        <v>30.00958853</v>
      </c>
    </row>
    <row r="472">
      <c r="A472" t="inlineStr">
        <is>
          <t>CTAP</t>
        </is>
      </c>
      <c r="B472" t="inlineStr">
        <is>
          <t>TRS CTA SOFR +85 020827 BULLET</t>
        </is>
      </c>
      <c r="C472" t="inlineStr">
        <is>
          <t>TRSCI0001 00001</t>
        </is>
      </c>
      <c r="F472" t="inlineStr">
        <is>
          <t>TRSCI0001 00001</t>
        </is>
      </c>
      <c r="G472" s="1" t="n">
        <v>-1934100</v>
      </c>
      <c r="H472" s="1" t="n">
        <v>1</v>
      </c>
      <c r="I472" s="2" t="n">
        <v>-1934100</v>
      </c>
      <c r="J472" s="3" t="n">
        <v>-0.01342696</v>
      </c>
      <c r="K472" s="4" t="n">
        <v>144046446.5856701</v>
      </c>
      <c r="L472" s="5" t="n">
        <v>4800001</v>
      </c>
      <c r="M472" s="6" t="n">
        <v>30.00967012</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TRSCI0001 00001</t>
        </is>
      </c>
      <c r="U472" t="inlineStr">
        <is>
          <t>Swap</t>
        </is>
      </c>
      <c r="AG472" s="6" t="n">
        <v>30.00958853</v>
      </c>
    </row>
    <row r="473">
      <c r="A473" t="inlineStr">
        <is>
          <t>CTAP</t>
        </is>
      </c>
      <c r="B473" t="inlineStr">
        <is>
          <t>TRS CTA SOFR +85 020827 BULLET</t>
        </is>
      </c>
      <c r="C473" t="inlineStr">
        <is>
          <t>TRSCI0002 00001</t>
        </is>
      </c>
      <c r="F473" t="inlineStr">
        <is>
          <t>TRSCI0002 00001</t>
        </is>
      </c>
      <c r="G473" s="1" t="n">
        <v>-1186370</v>
      </c>
      <c r="H473" s="1" t="n">
        <v>1</v>
      </c>
      <c r="I473" s="2" t="n">
        <v>-1186370</v>
      </c>
      <c r="J473" s="3" t="n">
        <v>-0.00823605</v>
      </c>
      <c r="K473" s="4" t="n">
        <v>144046446.5856701</v>
      </c>
      <c r="L473" s="5" t="n">
        <v>4800001</v>
      </c>
      <c r="M473" s="6" t="n">
        <v>30.00967012</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TRSCI0002 00001</t>
        </is>
      </c>
      <c r="U473" t="inlineStr">
        <is>
          <t>Swap</t>
        </is>
      </c>
      <c r="AG473" s="6" t="n">
        <v>30.00958853</v>
      </c>
    </row>
    <row r="474">
      <c r="A474" t="inlineStr">
        <is>
          <t>CTAP</t>
        </is>
      </c>
      <c r="B474" t="inlineStr">
        <is>
          <t>TRS CTA SOFR +85 020827 BULLET</t>
        </is>
      </c>
      <c r="C474" t="inlineStr">
        <is>
          <t>TRSCI0003 00001</t>
        </is>
      </c>
      <c r="F474" t="inlineStr">
        <is>
          <t>TRSCI0003 00001</t>
        </is>
      </c>
      <c r="G474" s="1" t="n">
        <v>-1111200</v>
      </c>
      <c r="H474" s="1" t="n">
        <v>1</v>
      </c>
      <c r="I474" s="2" t="n">
        <v>-1111200</v>
      </c>
      <c r="J474" s="3" t="n">
        <v>-0.0077142</v>
      </c>
      <c r="K474" s="4" t="n">
        <v>144046446.5856701</v>
      </c>
      <c r="L474" s="5" t="n">
        <v>4800001</v>
      </c>
      <c r="M474" s="6" t="n">
        <v>30.00967012</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TRSCI0003 00001</t>
        </is>
      </c>
      <c r="U474" t="inlineStr">
        <is>
          <t>Swap</t>
        </is>
      </c>
      <c r="AG474" s="6" t="n">
        <v>30.00958853</v>
      </c>
    </row>
    <row r="475">
      <c r="A475" t="inlineStr">
        <is>
          <t>CTAP</t>
        </is>
      </c>
      <c r="B475" t="inlineStr">
        <is>
          <t>TRS CTA SOFR +85 040827 BULLET</t>
        </is>
      </c>
      <c r="C475" t="inlineStr">
        <is>
          <t>TRSCI0006 00001</t>
        </is>
      </c>
      <c r="F475" t="inlineStr">
        <is>
          <t>TRSCI0006 00001</t>
        </is>
      </c>
      <c r="G475" s="1" t="n">
        <v>-4521000</v>
      </c>
      <c r="H475" s="1" t="n">
        <v>1</v>
      </c>
      <c r="I475" s="2" t="n">
        <v>-4521000</v>
      </c>
      <c r="J475" s="3" t="n">
        <v>-0.0313858</v>
      </c>
      <c r="K475" s="4" t="n">
        <v>144046446.5856701</v>
      </c>
      <c r="L475" s="5" t="n">
        <v>4800001</v>
      </c>
      <c r="M475" s="6" t="n">
        <v>30.00967012</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TRSCI0006 00001</t>
        </is>
      </c>
      <c r="U475" t="inlineStr">
        <is>
          <t>Swap</t>
        </is>
      </c>
      <c r="AG475" s="6" t="n">
        <v>30.00958853</v>
      </c>
    </row>
    <row r="476">
      <c r="A476" t="inlineStr">
        <is>
          <t>CTAP</t>
        </is>
      </c>
      <c r="B476" t="inlineStr">
        <is>
          <t>TRS CTA SOFR +85 040827 BULLET</t>
        </is>
      </c>
      <c r="C476" t="inlineStr">
        <is>
          <t>TRSCI0007 00001</t>
        </is>
      </c>
      <c r="F476" t="inlineStr">
        <is>
          <t>TRSCI0007 00001</t>
        </is>
      </c>
      <c r="G476" s="1" t="n">
        <v>-3008000</v>
      </c>
      <c r="H476" s="1" t="n">
        <v>1</v>
      </c>
      <c r="I476" s="2" t="n">
        <v>-3008000</v>
      </c>
      <c r="J476" s="3" t="n">
        <v>-0.02088221</v>
      </c>
      <c r="K476" s="4" t="n">
        <v>144046446.5856701</v>
      </c>
      <c r="L476" s="5" t="n">
        <v>4800001</v>
      </c>
      <c r="M476" s="6" t="n">
        <v>30.00967012</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TRSCI0007 00001</t>
        </is>
      </c>
      <c r="U476" t="inlineStr">
        <is>
          <t>Swap</t>
        </is>
      </c>
      <c r="AG476" s="6" t="n">
        <v>30.00958853</v>
      </c>
    </row>
    <row r="477">
      <c r="A477" t="inlineStr">
        <is>
          <t>CTAP</t>
        </is>
      </c>
      <c r="B477" t="inlineStr">
        <is>
          <t>TRS CTA SOFR +85 050727 BULLET</t>
        </is>
      </c>
      <c r="C477" t="inlineStr">
        <is>
          <t>TRSCI0010 00001</t>
        </is>
      </c>
      <c r="F477" t="inlineStr">
        <is>
          <t>TRSCI0010 00001</t>
        </is>
      </c>
      <c r="G477" s="1" t="n">
        <v>-7270000</v>
      </c>
      <c r="H477" s="1" t="n">
        <v>1</v>
      </c>
      <c r="I477" s="2" t="n">
        <v>-7270000</v>
      </c>
      <c r="J477" s="3" t="n">
        <v>-0.05046997</v>
      </c>
      <c r="K477" s="4" t="n">
        <v>144046446.5856701</v>
      </c>
      <c r="L477" s="5" t="n">
        <v>4800001</v>
      </c>
      <c r="M477" s="6" t="n">
        <v>30.00967012</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TRSCI0010 00001</t>
        </is>
      </c>
      <c r="U477" t="inlineStr">
        <is>
          <t>Swap</t>
        </is>
      </c>
      <c r="AG477" s="6" t="n">
        <v>30.00958853</v>
      </c>
    </row>
    <row r="478">
      <c r="A478" t="inlineStr">
        <is>
          <t>CTAP</t>
        </is>
      </c>
      <c r="B478" t="inlineStr">
        <is>
          <t>TRS CTA SOFR +85 060427 BULLET</t>
        </is>
      </c>
      <c r="C478" t="inlineStr">
        <is>
          <t>TRSCI0012 00001</t>
        </is>
      </c>
      <c r="F478" t="inlineStr">
        <is>
          <t>TRSCI0012 00001</t>
        </is>
      </c>
      <c r="G478" s="1" t="n">
        <v>-2387137.5</v>
      </c>
      <c r="H478" s="1" t="n">
        <v>1</v>
      </c>
      <c r="I478" s="2" t="n">
        <v>-2387137.5</v>
      </c>
      <c r="J478" s="3" t="n">
        <v>-0.01657204</v>
      </c>
      <c r="K478" s="4" t="n">
        <v>144046446.5856701</v>
      </c>
      <c r="L478" s="5" t="n">
        <v>4800001</v>
      </c>
      <c r="M478" s="6" t="n">
        <v>30.00967012</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TRSCI0012 00001</t>
        </is>
      </c>
      <c r="U478" t="inlineStr">
        <is>
          <t>Swap</t>
        </is>
      </c>
      <c r="AG478" s="6" t="n">
        <v>30.00958853</v>
      </c>
    </row>
    <row r="479">
      <c r="A479" t="inlineStr">
        <is>
          <t>CTAP</t>
        </is>
      </c>
      <c r="B479" t="inlineStr">
        <is>
          <t>TRS CTA SOFR +85 070227 BULLET</t>
        </is>
      </c>
      <c r="C479" t="inlineStr">
        <is>
          <t>TRSCI0015 00001</t>
        </is>
      </c>
      <c r="F479" t="inlineStr">
        <is>
          <t>TRSCI0015 00001</t>
        </is>
      </c>
      <c r="G479" s="1" t="n">
        <v>-3683912.5</v>
      </c>
      <c r="H479" s="1" t="n">
        <v>1</v>
      </c>
      <c r="I479" s="2" t="n">
        <v>-3683912.5</v>
      </c>
      <c r="J479" s="3" t="n">
        <v>-0.02557455</v>
      </c>
      <c r="K479" s="4" t="n">
        <v>144046446.5856701</v>
      </c>
      <c r="L479" s="5" t="n">
        <v>4800001</v>
      </c>
      <c r="M479" s="6" t="n">
        <v>30.00967012</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TRSCI0015 00001</t>
        </is>
      </c>
      <c r="U479" t="inlineStr">
        <is>
          <t>Swap</t>
        </is>
      </c>
      <c r="AG479" s="6" t="n">
        <v>30.00958853</v>
      </c>
    </row>
    <row r="480">
      <c r="A480" t="inlineStr">
        <is>
          <t>CTAP</t>
        </is>
      </c>
      <c r="B480" t="inlineStr">
        <is>
          <t>TRS CTA SOFR +85 080227 BULLET</t>
        </is>
      </c>
      <c r="C480" t="inlineStr">
        <is>
          <t>TRSCI0016 00001</t>
        </is>
      </c>
      <c r="F480" t="inlineStr">
        <is>
          <t>TRSCI0016 00001</t>
        </is>
      </c>
      <c r="G480" s="1" t="n">
        <v>-2590245</v>
      </c>
      <c r="H480" s="1" t="n">
        <v>1</v>
      </c>
      <c r="I480" s="2" t="n">
        <v>-2590245</v>
      </c>
      <c r="J480" s="3" t="n">
        <v>-0.01798206</v>
      </c>
      <c r="K480" s="4" t="n">
        <v>144046446.5856701</v>
      </c>
      <c r="L480" s="5" t="n">
        <v>4800001</v>
      </c>
      <c r="M480" s="6" t="n">
        <v>30.00967012</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TRSCI0016 00001</t>
        </is>
      </c>
      <c r="U480" t="inlineStr">
        <is>
          <t>Swap</t>
        </is>
      </c>
      <c r="AG480" s="6" t="n">
        <v>30.00958853</v>
      </c>
    </row>
    <row r="481">
      <c r="A481" t="inlineStr">
        <is>
          <t>CTAP</t>
        </is>
      </c>
      <c r="B481" t="inlineStr">
        <is>
          <t>TRS SPUC SOFR +105 081727 BULLET</t>
        </is>
      </c>
      <c r="C481" t="inlineStr">
        <is>
          <t>TRSCI0017 00001</t>
        </is>
      </c>
      <c r="F481" t="inlineStr">
        <is>
          <t>TRSCI0017 00001</t>
        </is>
      </c>
      <c r="G481" s="1" t="n">
        <v>-29318880</v>
      </c>
      <c r="H481" s="1" t="n">
        <v>1</v>
      </c>
      <c r="I481" s="2" t="n">
        <v>-29318880</v>
      </c>
      <c r="J481" s="3" t="n">
        <v>-0.20353824</v>
      </c>
      <c r="K481" s="4" t="n">
        <v>144046446.5856701</v>
      </c>
      <c r="L481" s="5" t="n">
        <v>4800001</v>
      </c>
      <c r="M481" s="6" t="n">
        <v>30.00967012</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TRSCI0017 00001</t>
        </is>
      </c>
      <c r="U481" t="inlineStr">
        <is>
          <t>Swap</t>
        </is>
      </c>
      <c r="AG481" s="6" t="n">
        <v>30.00958853</v>
      </c>
    </row>
    <row r="482">
      <c r="A482" t="inlineStr">
        <is>
          <t>CTAP</t>
        </is>
      </c>
      <c r="B482" t="inlineStr">
        <is>
          <t>TRS SPUC SOFR +105 081727 BULLET</t>
        </is>
      </c>
      <c r="C482" t="inlineStr">
        <is>
          <t>TRSCI0018 00001</t>
        </is>
      </c>
      <c r="F482" t="inlineStr">
        <is>
          <t>TRSCI0018 00001</t>
        </is>
      </c>
      <c r="G482" s="1" t="n">
        <v>-12551325</v>
      </c>
      <c r="H482" s="1" t="n">
        <v>1</v>
      </c>
      <c r="I482" s="2" t="n">
        <v>-12551325</v>
      </c>
      <c r="J482" s="3" t="n">
        <v>-0.08713411</v>
      </c>
      <c r="K482" s="4" t="n">
        <v>144046446.5856701</v>
      </c>
      <c r="L482" s="5" t="n">
        <v>4800001</v>
      </c>
      <c r="M482" s="6" t="n">
        <v>30.00967012</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TRSCI0018 00001</t>
        </is>
      </c>
      <c r="U482" t="inlineStr">
        <is>
          <t>Swap</t>
        </is>
      </c>
      <c r="AG482" s="6" t="n">
        <v>30.00958853</v>
      </c>
    </row>
    <row r="483">
      <c r="A483" t="inlineStr">
        <is>
          <t>CTAP</t>
        </is>
      </c>
      <c r="B483" t="inlineStr">
        <is>
          <t>TRS SPUC SOFR +105 101427 BULLET</t>
        </is>
      </c>
      <c r="C483" t="inlineStr">
        <is>
          <t>TRSCI0019 00001</t>
        </is>
      </c>
      <c r="F483" t="inlineStr">
        <is>
          <t>TRSCI0019 00001</t>
        </is>
      </c>
      <c r="G483" s="1" t="n">
        <v>-4900320</v>
      </c>
      <c r="H483" s="1" t="n">
        <v>1</v>
      </c>
      <c r="I483" s="2" t="n">
        <v>-4900320</v>
      </c>
      <c r="J483" s="3" t="n">
        <v>-0.03401912</v>
      </c>
      <c r="K483" s="4" t="n">
        <v>144046446.5856701</v>
      </c>
      <c r="L483" s="5" t="n">
        <v>4800001</v>
      </c>
      <c r="M483" s="6" t="n">
        <v>30.00967012</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TRSCI0019 00001</t>
        </is>
      </c>
      <c r="U483" t="inlineStr">
        <is>
          <t>Swap</t>
        </is>
      </c>
      <c r="AG483" s="6" t="n">
        <v>30.00958853</v>
      </c>
    </row>
    <row r="484">
      <c r="A484" t="inlineStr">
        <is>
          <t>CTAP</t>
        </is>
      </c>
      <c r="B484" t="inlineStr">
        <is>
          <t>TRS SPUC OBFR +125 082727 BULLET</t>
        </is>
      </c>
      <c r="C484" t="inlineStr">
        <is>
          <t>TRSCS0002 00001</t>
        </is>
      </c>
      <c r="F484" t="inlineStr">
        <is>
          <t>TRSCS0002 00001</t>
        </is>
      </c>
      <c r="G484" s="1" t="n">
        <v>-10018343.2</v>
      </c>
      <c r="H484" s="1" t="n">
        <v>1</v>
      </c>
      <c r="I484" s="2" t="n">
        <v>-10018343.2</v>
      </c>
      <c r="J484" s="3" t="n">
        <v>-0.06954958</v>
      </c>
      <c r="K484" s="4" t="n">
        <v>144046446.5856701</v>
      </c>
      <c r="L484" s="5" t="n">
        <v>4800001</v>
      </c>
      <c r="M484" s="6" t="n">
        <v>30.00967012</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TRSCS0002 00001</t>
        </is>
      </c>
      <c r="U484" t="inlineStr">
        <is>
          <t>Swap</t>
        </is>
      </c>
      <c r="AG484" s="6" t="n">
        <v>30.00958853</v>
      </c>
    </row>
    <row r="485">
      <c r="A485" t="inlineStr">
        <is>
          <t>CTAP</t>
        </is>
      </c>
      <c r="B485" t="inlineStr">
        <is>
          <t>TRS SPUC OBFR +125 101427 BULLET</t>
        </is>
      </c>
      <c r="C485" t="inlineStr">
        <is>
          <t>TRSCS0003 00001</t>
        </is>
      </c>
      <c r="F485" t="inlineStr">
        <is>
          <t>TRSCS0003 00001</t>
        </is>
      </c>
      <c r="G485" s="1" t="n">
        <v>-4877895.4</v>
      </c>
      <c r="H485" s="1" t="n">
        <v>1</v>
      </c>
      <c r="I485" s="2" t="n">
        <v>-4877895.4</v>
      </c>
      <c r="J485" s="3" t="n">
        <v>-0.03386344</v>
      </c>
      <c r="K485" s="4" t="n">
        <v>144046446.5856701</v>
      </c>
      <c r="L485" s="5" t="n">
        <v>4800001</v>
      </c>
      <c r="M485" s="6" t="n">
        <v>30.00967012</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TRSCS0003 00001</t>
        </is>
      </c>
      <c r="U485" t="inlineStr">
        <is>
          <t>Swap</t>
        </is>
      </c>
      <c r="AG485" s="6" t="n">
        <v>30.00958853</v>
      </c>
    </row>
    <row r="486">
      <c r="A486" t="inlineStr">
        <is>
          <t>CTAP</t>
        </is>
      </c>
      <c r="B486" t="inlineStr">
        <is>
          <t>B 1/28/27 Govt</t>
        </is>
      </c>
      <c r="C486" t="inlineStr">
        <is>
          <t>B 1/28/27 Govt</t>
        </is>
      </c>
      <c r="D486" t="inlineStr">
        <is>
          <t>BXW2BR8</t>
        </is>
      </c>
      <c r="E486" t="inlineStr">
        <is>
          <t>US912797VU85</t>
        </is>
      </c>
      <c r="F486" t="inlineStr">
        <is>
          <t>912797VU8</t>
        </is>
      </c>
      <c r="G486" s="1" t="n">
        <v>56550000</v>
      </c>
      <c r="H486" s="1" t="n">
        <v>98.608437</v>
      </c>
      <c r="I486" s="2" t="n">
        <v>55763071.12</v>
      </c>
      <c r="J486" s="3" t="n">
        <v>0.38711974</v>
      </c>
      <c r="K486" s="4" t="n">
        <v>144046446.5856701</v>
      </c>
      <c r="L486" s="5" t="n">
        <v>4800001</v>
      </c>
      <c r="M486" s="6" t="n">
        <v>30.00967012</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912797VU8</t>
        </is>
      </c>
      <c r="U486" t="inlineStr">
        <is>
          <t>Treasury Bill</t>
        </is>
      </c>
      <c r="AG486" s="6" t="n">
        <v>30.00958853</v>
      </c>
    </row>
    <row r="487">
      <c r="A487" t="inlineStr">
        <is>
          <t>CTAP</t>
        </is>
      </c>
      <c r="B487" t="inlineStr">
        <is>
          <t>B 10/15/26 Govt</t>
        </is>
      </c>
      <c r="C487" t="inlineStr">
        <is>
          <t>B 10/15/26 Govt</t>
        </is>
      </c>
      <c r="D487" t="inlineStr">
        <is>
          <t>BTWQYX9</t>
        </is>
      </c>
      <c r="E487" t="inlineStr">
        <is>
          <t>US912797UK13</t>
        </is>
      </c>
      <c r="F487" t="inlineStr">
        <is>
          <t>912797UK1</t>
        </is>
      </c>
      <c r="G487" s="1" t="n">
        <v>8360000</v>
      </c>
      <c r="H487" s="1" t="n">
        <v>99.81712</v>
      </c>
      <c r="I487" s="2" t="n">
        <v>8344711.23</v>
      </c>
      <c r="J487" s="3" t="n">
        <v>0.05793086</v>
      </c>
      <c r="K487" s="4" t="n">
        <v>144046446.5856701</v>
      </c>
      <c r="L487" s="5" t="n">
        <v>4800001</v>
      </c>
      <c r="M487" s="6" t="n">
        <v>30.00967012</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912797UK1</t>
        </is>
      </c>
      <c r="U487" t="inlineStr">
        <is>
          <t>Treasury Bill</t>
        </is>
      </c>
      <c r="AG487" s="6" t="n">
        <v>30.00958853</v>
      </c>
    </row>
    <row r="488">
      <c r="A488" t="inlineStr">
        <is>
          <t>CTAP</t>
        </is>
      </c>
      <c r="B488" t="inlineStr">
        <is>
          <t>B 10/29/26 Govt</t>
        </is>
      </c>
      <c r="C488" t="inlineStr">
        <is>
          <t>B 10/29/26 Govt</t>
        </is>
      </c>
      <c r="D488" t="inlineStr">
        <is>
          <t>BV3PBJ4</t>
        </is>
      </c>
      <c r="E488" t="inlineStr">
        <is>
          <t>US912797SK41</t>
        </is>
      </c>
      <c r="F488" t="inlineStr">
        <is>
          <t>912797SK4</t>
        </is>
      </c>
      <c r="G488" s="1" t="n">
        <v>43600000</v>
      </c>
      <c r="H488" s="1" t="n">
        <v>99.667468</v>
      </c>
      <c r="I488" s="2" t="n">
        <v>43455016.05</v>
      </c>
      <c r="J488" s="3" t="n">
        <v>0.30167446</v>
      </c>
      <c r="K488" s="4" t="n">
        <v>144046446.5856701</v>
      </c>
      <c r="L488" s="5" t="n">
        <v>4800001</v>
      </c>
      <c r="M488" s="6" t="n">
        <v>30.00967012</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912797SK4</t>
        </is>
      </c>
      <c r="U488" t="inlineStr">
        <is>
          <t>Treasury Bill</t>
        </is>
      </c>
      <c r="AG488" s="6" t="n">
        <v>30.00958853</v>
      </c>
    </row>
    <row r="489">
      <c r="A489" t="inlineStr">
        <is>
          <t>CTAP</t>
        </is>
      </c>
      <c r="B489" t="inlineStr">
        <is>
          <t>B 12/3/26 Govt</t>
        </is>
      </c>
      <c r="C489" t="inlineStr">
        <is>
          <t>B 12/3/26 Govt</t>
        </is>
      </c>
      <c r="D489" t="inlineStr">
        <is>
          <t>BW61LR4</t>
        </is>
      </c>
      <c r="E489" t="inlineStr">
        <is>
          <t>US912797VA22</t>
        </is>
      </c>
      <c r="F489" t="inlineStr">
        <is>
          <t>912797VA2</t>
        </is>
      </c>
      <c r="G489" s="1" t="n">
        <v>5200000</v>
      </c>
      <c r="H489" s="1" t="n">
        <v>99.2685</v>
      </c>
      <c r="I489" s="2" t="n">
        <v>5161962</v>
      </c>
      <c r="J489" s="3" t="n">
        <v>0.0358355</v>
      </c>
      <c r="K489" s="4" t="n">
        <v>144046446.5856701</v>
      </c>
      <c r="L489" s="5" t="n">
        <v>4800001</v>
      </c>
      <c r="M489" s="6" t="n">
        <v>30.00967012</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912797VA2</t>
        </is>
      </c>
      <c r="U489" t="inlineStr">
        <is>
          <t>Treasury Bill</t>
        </is>
      </c>
      <c r="AG489" s="6" t="n">
        <v>30.00958853</v>
      </c>
    </row>
    <row r="490">
      <c r="A490" t="inlineStr">
        <is>
          <t>CTAP</t>
        </is>
      </c>
      <c r="B490" t="inlineStr">
        <is>
          <t>B 12/31/26 Govt</t>
        </is>
      </c>
      <c r="C490" t="inlineStr">
        <is>
          <t>B 12/31/26 Govt</t>
        </is>
      </c>
      <c r="D490" t="inlineStr">
        <is>
          <t>BNVVYP5</t>
        </is>
      </c>
      <c r="E490" t="inlineStr">
        <is>
          <t>US912797VJ31</t>
        </is>
      </c>
      <c r="F490" t="inlineStr">
        <is>
          <t>912797VJ3</t>
        </is>
      </c>
      <c r="G490" s="1" t="n">
        <v>6350000</v>
      </c>
      <c r="H490" s="1" t="n">
        <v>98.929608</v>
      </c>
      <c r="I490" s="2" t="n">
        <v>6282030.11</v>
      </c>
      <c r="J490" s="3" t="n">
        <v>0.04361126</v>
      </c>
      <c r="K490" s="4" t="n">
        <v>144046446.5856701</v>
      </c>
      <c r="L490" s="5" t="n">
        <v>4800001</v>
      </c>
      <c r="M490" s="6" t="n">
        <v>30.00967012</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912797VJ3</t>
        </is>
      </c>
      <c r="U490" t="inlineStr">
        <is>
          <t>Treasury Bill</t>
        </is>
      </c>
      <c r="AG490" s="6" t="n">
        <v>30.00958853</v>
      </c>
    </row>
    <row r="491">
      <c r="A491" t="inlineStr">
        <is>
          <t>CTAP</t>
        </is>
      </c>
      <c r="B491" t="inlineStr">
        <is>
          <t>B 3/11/27 Govt</t>
        </is>
      </c>
      <c r="C491" t="inlineStr">
        <is>
          <t>B 3/11/27 Govt</t>
        </is>
      </c>
      <c r="D491" t="inlineStr">
        <is>
          <t>BXXNSH9</t>
        </is>
      </c>
      <c r="E491" t="inlineStr">
        <is>
          <t>US912797WK94</t>
        </is>
      </c>
      <c r="F491" t="inlineStr">
        <is>
          <t>912797WK9</t>
        </is>
      </c>
      <c r="G491" s="1" t="n">
        <v>3440000</v>
      </c>
      <c r="H491" s="1" t="n">
        <v>98.098056</v>
      </c>
      <c r="I491" s="2" t="n">
        <v>3374573.13</v>
      </c>
      <c r="J491" s="3" t="n">
        <v>0.02342704</v>
      </c>
      <c r="K491" s="4" t="n">
        <v>144046446.5856701</v>
      </c>
      <c r="L491" s="5" t="n">
        <v>4800001</v>
      </c>
      <c r="M491" s="6" t="n">
        <v>30.00967012</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912797WK9</t>
        </is>
      </c>
      <c r="U491" t="inlineStr">
        <is>
          <t>Treasury Bill</t>
        </is>
      </c>
      <c r="AG491" s="6" t="n">
        <v>30.00958853</v>
      </c>
    </row>
    <row r="492">
      <c r="A492" t="inlineStr">
        <is>
          <t>CTAP</t>
        </is>
      </c>
      <c r="B492" t="inlineStr">
        <is>
          <t>B 9/29/26 Govt</t>
        </is>
      </c>
      <c r="C492" t="inlineStr">
        <is>
          <t>B 9/29/26 Govt</t>
        </is>
      </c>
      <c r="D492" t="inlineStr">
        <is>
          <t>BVH9NQ3</t>
        </is>
      </c>
      <c r="E492" t="inlineStr">
        <is>
          <t>US912797VE44</t>
        </is>
      </c>
      <c r="F492" t="inlineStr">
        <is>
          <t>912797VE4</t>
        </is>
      </c>
      <c r="G492" s="1" t="n">
        <v>14250000</v>
      </c>
      <c r="H492" s="1" t="n">
        <v>99.989375</v>
      </c>
      <c r="I492" s="2" t="n">
        <v>14248485.94</v>
      </c>
      <c r="J492" s="3" t="n">
        <v>0.09891618000000001</v>
      </c>
      <c r="K492" s="4" t="n">
        <v>144046446.5856701</v>
      </c>
      <c r="L492" s="5" t="n">
        <v>4800001</v>
      </c>
      <c r="M492" s="6" t="n">
        <v>30.00967012</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912797VE4</t>
        </is>
      </c>
      <c r="U492" t="inlineStr">
        <is>
          <t>Treasury Bill</t>
        </is>
      </c>
      <c r="AG492" s="6" t="n">
        <v>30.00958853</v>
      </c>
    </row>
    <row r="493">
      <c r="A493" t="inlineStr">
        <is>
          <t>CTAP</t>
        </is>
      </c>
      <c r="B493" t="inlineStr">
        <is>
          <t>Cash</t>
        </is>
      </c>
      <c r="C493" t="inlineStr">
        <is>
          <t>Cash</t>
        </is>
      </c>
      <c r="G493" s="1" t="n">
        <v>5469705.8456701</v>
      </c>
      <c r="H493" s="1" t="n">
        <v>1</v>
      </c>
      <c r="I493" s="2" t="n">
        <v>5469705.8456701</v>
      </c>
      <c r="J493" s="3" t="n">
        <v>0.03797192</v>
      </c>
      <c r="K493" s="4" t="n">
        <v>144046446.5856701</v>
      </c>
      <c r="L493" s="5" t="n">
        <v>4800001</v>
      </c>
      <c r="M493" s="6" t="n">
        <v>30.00967012</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Cash</t>
        </is>
      </c>
      <c r="U493" t="inlineStr">
        <is>
          <t>Cash</t>
        </is>
      </c>
      <c r="AG493" s="6" t="n">
        <v>30.00958853</v>
      </c>
    </row>
    <row r="494">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row>
    <row r="495">
      <c r="A495" t="inlineStr">
        <is>
          <t>DINE</t>
        </is>
      </c>
      <c r="B495" t="inlineStr">
        <is>
          <t>TRS AGGH SOFR +93 102527 BULLET</t>
        </is>
      </c>
      <c r="C495" t="inlineStr">
        <is>
          <t>AGGH US Equity</t>
        </is>
      </c>
      <c r="F495" t="inlineStr">
        <is>
          <t>TRSBA0028</t>
        </is>
      </c>
      <c r="G495" s="1" t="n">
        <v>9372</v>
      </c>
      <c r="H495" s="1" t="n">
        <v>19.1</v>
      </c>
      <c r="I495" s="2" t="n">
        <v>179005.2</v>
      </c>
      <c r="J495" s="3" t="n">
        <v>0.05830409</v>
      </c>
      <c r="K495" s="4" t="n">
        <v>3070203.70018311</v>
      </c>
      <c r="L495" s="5" t="n">
        <v>125001</v>
      </c>
      <c r="M495" s="6" t="n">
        <v>24.56143311</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TRSBA0028</t>
        </is>
      </c>
      <c r="U495" t="inlineStr">
        <is>
          <t>Swap</t>
        </is>
      </c>
      <c r="AG495" s="6" t="n">
        <v>24.56139919</v>
      </c>
    </row>
    <row r="496">
      <c r="A496" t="inlineStr">
        <is>
          <t>DINE</t>
        </is>
      </c>
      <c r="B496" t="inlineStr">
        <is>
          <t>TRS AGGH SOFR +93 060427 BULLET</t>
        </is>
      </c>
      <c r="C496" t="inlineStr">
        <is>
          <t>AGGH US Equity</t>
        </is>
      </c>
      <c r="F496" t="inlineStr">
        <is>
          <t>TRSBA0013</t>
        </is>
      </c>
      <c r="G496" s="1" t="n">
        <v>30933</v>
      </c>
      <c r="H496" s="1" t="n">
        <v>19.1</v>
      </c>
      <c r="I496" s="2" t="n">
        <v>590820.3</v>
      </c>
      <c r="J496" s="3" t="n">
        <v>0.19243711</v>
      </c>
      <c r="K496" s="4" t="n">
        <v>3070203.70018311</v>
      </c>
      <c r="L496" s="5" t="n">
        <v>125001</v>
      </c>
      <c r="M496" s="6" t="n">
        <v>24.56143311</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TRSBA0013</t>
        </is>
      </c>
      <c r="U496" t="inlineStr">
        <is>
          <t>Swap</t>
        </is>
      </c>
      <c r="AG496" s="6" t="n">
        <v>24.56139919</v>
      </c>
    </row>
    <row r="497">
      <c r="A497" t="inlineStr">
        <is>
          <t>DINE</t>
        </is>
      </c>
      <c r="B497" t="inlineStr">
        <is>
          <t>TRS BUCK SOFR +93 102527 BULLET</t>
        </is>
      </c>
      <c r="C497" t="inlineStr">
        <is>
          <t>BUCK US Equity</t>
        </is>
      </c>
      <c r="F497" t="inlineStr">
        <is>
          <t>TRSBA0031</t>
        </is>
      </c>
      <c r="G497" s="1" t="n">
        <v>3980</v>
      </c>
      <c r="H497" s="1" t="n">
        <v>23.2</v>
      </c>
      <c r="I497" s="2" t="n">
        <v>92336</v>
      </c>
      <c r="J497" s="3" t="n">
        <v>0.03007492</v>
      </c>
      <c r="K497" s="4" t="n">
        <v>3070203.70018311</v>
      </c>
      <c r="L497" s="5" t="n">
        <v>125001</v>
      </c>
      <c r="M497" s="6" t="n">
        <v>24.56143311</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TRSBA0031</t>
        </is>
      </c>
      <c r="U497" t="inlineStr">
        <is>
          <t>Swap</t>
        </is>
      </c>
      <c r="AG497" s="6" t="n">
        <v>24.56139919</v>
      </c>
    </row>
    <row r="498">
      <c r="A498" t="inlineStr">
        <is>
          <t>DINE</t>
        </is>
      </c>
      <c r="B498" t="inlineStr">
        <is>
          <t>TRS BUCK SOFR +93 060427 BULLET</t>
        </is>
      </c>
      <c r="C498" t="inlineStr">
        <is>
          <t>BUCK US Equity</t>
        </is>
      </c>
      <c r="F498" t="inlineStr">
        <is>
          <t>TRSBA0009</t>
        </is>
      </c>
      <c r="G498" s="1" t="n">
        <v>15968</v>
      </c>
      <c r="H498" s="1" t="n">
        <v>23.2</v>
      </c>
      <c r="I498" s="2" t="n">
        <v>370457.6</v>
      </c>
      <c r="J498" s="3" t="n">
        <v>0.12066239</v>
      </c>
      <c r="K498" s="4" t="n">
        <v>3070203.70018311</v>
      </c>
      <c r="L498" s="5" t="n">
        <v>125001</v>
      </c>
      <c r="M498" s="6" t="n">
        <v>24.56143311</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TRSBA0009</t>
        </is>
      </c>
      <c r="U498" t="inlineStr">
        <is>
          <t>Swap</t>
        </is>
      </c>
      <c r="AG498" s="6" t="n">
        <v>24.56139919</v>
      </c>
    </row>
    <row r="499">
      <c r="A499" t="inlineStr">
        <is>
          <t>DINE</t>
        </is>
      </c>
      <c r="B499" t="inlineStr">
        <is>
          <t>TRS CDX SOFR +93 102527 BULLET</t>
        </is>
      </c>
      <c r="C499" t="inlineStr">
        <is>
          <t>CDX US Equity</t>
        </is>
      </c>
      <c r="F499" t="inlineStr">
        <is>
          <t>TRSBA0032</t>
        </is>
      </c>
      <c r="G499" s="1" t="n">
        <v>5220</v>
      </c>
      <c r="H499" s="1" t="n">
        <v>20.39</v>
      </c>
      <c r="I499" s="2" t="n">
        <v>106435.8</v>
      </c>
      <c r="J499" s="3" t="n">
        <v>0.03466739</v>
      </c>
      <c r="K499" s="4" t="n">
        <v>3070203.70018311</v>
      </c>
      <c r="L499" s="5" t="n">
        <v>125001</v>
      </c>
      <c r="M499" s="6" t="n">
        <v>24.56143311</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TRSBA0032</t>
        </is>
      </c>
      <c r="U499" t="inlineStr">
        <is>
          <t>Swap</t>
        </is>
      </c>
      <c r="AG499" s="6" t="n">
        <v>24.56139919</v>
      </c>
    </row>
    <row r="500">
      <c r="A500" t="inlineStr">
        <is>
          <t>DINE</t>
        </is>
      </c>
      <c r="B500" t="inlineStr">
        <is>
          <t>TRS CDX SOFR +93 060427 BULLET</t>
        </is>
      </c>
      <c r="C500" t="inlineStr">
        <is>
          <t>CDX US Equity</t>
        </is>
      </c>
      <c r="F500" t="inlineStr">
        <is>
          <t>TRSBA0015</t>
        </is>
      </c>
      <c r="G500" s="1" t="n">
        <v>17651</v>
      </c>
      <c r="H500" s="1" t="n">
        <v>20.39</v>
      </c>
      <c r="I500" s="2" t="n">
        <v>359903.89</v>
      </c>
      <c r="J500" s="3" t="n">
        <v>0.11722492</v>
      </c>
      <c r="K500" s="4" t="n">
        <v>3070203.70018311</v>
      </c>
      <c r="L500" s="5" t="n">
        <v>125001</v>
      </c>
      <c r="M500" s="6" t="n">
        <v>24.56143311</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TRSBA0015</t>
        </is>
      </c>
      <c r="U500" t="inlineStr">
        <is>
          <t>Swap</t>
        </is>
      </c>
      <c r="AG500" s="6" t="n">
        <v>24.56139919</v>
      </c>
    </row>
    <row r="501">
      <c r="A501" t="inlineStr">
        <is>
          <t>DINE</t>
        </is>
      </c>
      <c r="B501" t="inlineStr">
        <is>
          <t>TRS FOXY SOFR +93 102527 BULLET</t>
        </is>
      </c>
      <c r="C501" t="inlineStr">
        <is>
          <t>FOXY US Equity</t>
        </is>
      </c>
      <c r="F501" t="inlineStr">
        <is>
          <t>TRSBA0030</t>
        </is>
      </c>
      <c r="G501" s="1" t="n">
        <v>5631</v>
      </c>
      <c r="H501" s="1" t="n">
        <v>26.9741</v>
      </c>
      <c r="I501" s="2" t="n">
        <v>151891.16</v>
      </c>
      <c r="J501" s="3" t="n">
        <v>0.04947273</v>
      </c>
      <c r="K501" s="4" t="n">
        <v>3070203.70018311</v>
      </c>
      <c r="L501" s="5" t="n">
        <v>125001</v>
      </c>
      <c r="M501" s="6" t="n">
        <v>24.56143311</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TRSBA0030</t>
        </is>
      </c>
      <c r="U501" t="inlineStr">
        <is>
          <t>Swap</t>
        </is>
      </c>
      <c r="AG501" s="6" t="n">
        <v>24.56139919</v>
      </c>
    </row>
    <row r="502">
      <c r="A502" t="inlineStr">
        <is>
          <t>DINE</t>
        </is>
      </c>
      <c r="B502" t="inlineStr">
        <is>
          <t>TRS FOXY SOFR +93 060427 BULLET</t>
        </is>
      </c>
      <c r="C502" t="inlineStr">
        <is>
          <t>FOXY US Equity</t>
        </is>
      </c>
      <c r="F502" t="inlineStr">
        <is>
          <t>TRSBA0008</t>
        </is>
      </c>
      <c r="G502" s="1" t="n">
        <v>17262</v>
      </c>
      <c r="H502" s="1" t="n">
        <v>26.974099</v>
      </c>
      <c r="I502" s="2" t="n">
        <v>465626.91</v>
      </c>
      <c r="J502" s="3" t="n">
        <v>0.15166015</v>
      </c>
      <c r="K502" s="4" t="n">
        <v>3070203.70018311</v>
      </c>
      <c r="L502" s="5" t="n">
        <v>125001</v>
      </c>
      <c r="M502" s="6" t="n">
        <v>24.56143311</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TRSBA0008</t>
        </is>
      </c>
      <c r="U502" t="inlineStr">
        <is>
          <t>Swap</t>
        </is>
      </c>
      <c r="AG502" s="6" t="n">
        <v>24.56139919</v>
      </c>
    </row>
    <row r="503">
      <c r="A503" t="inlineStr">
        <is>
          <t>DINE</t>
        </is>
      </c>
      <c r="B503" t="inlineStr">
        <is>
          <t>TRS SBAR SOFR +93 102527 BULLET</t>
        </is>
      </c>
      <c r="C503" t="inlineStr">
        <is>
          <t>SBAR US Equity</t>
        </is>
      </c>
      <c r="F503" t="inlineStr">
        <is>
          <t>TRSBA0029</t>
        </is>
      </c>
      <c r="G503" s="1" t="n">
        <v>5308</v>
      </c>
      <c r="H503" s="1" t="n">
        <v>25.37</v>
      </c>
      <c r="I503" s="2" t="n">
        <v>134663.96</v>
      </c>
      <c r="J503" s="3" t="n">
        <v>0.04386163</v>
      </c>
      <c r="K503" s="4" t="n">
        <v>3070203.70018311</v>
      </c>
      <c r="L503" s="5" t="n">
        <v>125001</v>
      </c>
      <c r="M503" s="6" t="n">
        <v>24.56143311</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TRSBA0029</t>
        </is>
      </c>
      <c r="U503" t="inlineStr">
        <is>
          <t>Swap</t>
        </is>
      </c>
      <c r="AG503" s="6" t="n">
        <v>24.56139919</v>
      </c>
    </row>
    <row r="504">
      <c r="A504" t="inlineStr">
        <is>
          <t>DINE</t>
        </is>
      </c>
      <c r="B504" t="inlineStr">
        <is>
          <t>TRS SBAR SOFR +93 060427 BULLET</t>
        </is>
      </c>
      <c r="C504" t="inlineStr">
        <is>
          <t>SBAR US Equity</t>
        </is>
      </c>
      <c r="F504" t="inlineStr">
        <is>
          <t>TRSBA0014</t>
        </is>
      </c>
      <c r="G504" s="1" t="n">
        <v>25000</v>
      </c>
      <c r="H504" s="1" t="n">
        <v>25.37</v>
      </c>
      <c r="I504" s="2" t="n">
        <v>634250</v>
      </c>
      <c r="J504" s="3" t="n">
        <v>0.20658267</v>
      </c>
      <c r="K504" s="4" t="n">
        <v>3070203.70018311</v>
      </c>
      <c r="L504" s="5" t="n">
        <v>125001</v>
      </c>
      <c r="M504" s="6" t="n">
        <v>24.56143311</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TRSBA0014</t>
        </is>
      </c>
      <c r="U504" t="inlineStr">
        <is>
          <t>Swap</t>
        </is>
      </c>
      <c r="AG504" s="6" t="n">
        <v>24.56139919</v>
      </c>
    </row>
    <row r="505">
      <c r="A505" t="inlineStr">
        <is>
          <t>DINE</t>
        </is>
      </c>
      <c r="B505" t="inlineStr">
        <is>
          <t>TRS FOXY SOFR +93 060427 BULLET</t>
        </is>
      </c>
      <c r="C505" t="inlineStr">
        <is>
          <t>TRSBA0008 00001</t>
        </is>
      </c>
      <c r="F505" t="inlineStr">
        <is>
          <t>TRSBA0008 00001</t>
        </is>
      </c>
      <c r="G505" s="1" t="n">
        <v>-497744.59</v>
      </c>
      <c r="H505" s="1" t="n">
        <v>1</v>
      </c>
      <c r="I505" s="2" t="n">
        <v>-497744.59</v>
      </c>
      <c r="J505" s="3" t="n">
        <v>-0.16212126</v>
      </c>
      <c r="K505" s="4" t="n">
        <v>3070203.70018311</v>
      </c>
      <c r="L505" s="5" t="n">
        <v>125001</v>
      </c>
      <c r="M505" s="6" t="n">
        <v>24.56143311</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TRSBA0008 00001</t>
        </is>
      </c>
      <c r="U505" t="inlineStr">
        <is>
          <t>Swap</t>
        </is>
      </c>
      <c r="AG505" s="6" t="n">
        <v>24.56139919</v>
      </c>
    </row>
    <row r="506">
      <c r="A506" t="inlineStr">
        <is>
          <t>DINE</t>
        </is>
      </c>
      <c r="B506" t="inlineStr">
        <is>
          <t>TRS BUCK SOFR +93 060427 BULLET</t>
        </is>
      </c>
      <c r="C506" t="inlineStr">
        <is>
          <t>TRSBA0009 00001</t>
        </is>
      </c>
      <c r="F506" t="inlineStr">
        <is>
          <t>TRSBA0009 00001</t>
        </is>
      </c>
      <c r="G506" s="1" t="n">
        <v>-375583.33</v>
      </c>
      <c r="H506" s="1" t="n">
        <v>1</v>
      </c>
      <c r="I506" s="2" t="n">
        <v>-375583.33</v>
      </c>
      <c r="J506" s="3" t="n">
        <v>-0.1223319</v>
      </c>
      <c r="K506" s="4" t="n">
        <v>3070203.70018311</v>
      </c>
      <c r="L506" s="5" t="n">
        <v>125001</v>
      </c>
      <c r="M506" s="6" t="n">
        <v>24.56143311</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TRSBA0009 00001</t>
        </is>
      </c>
      <c r="U506" t="inlineStr">
        <is>
          <t>Swap</t>
        </is>
      </c>
      <c r="AG506" s="6" t="n">
        <v>24.56139919</v>
      </c>
    </row>
    <row r="507">
      <c r="A507" t="inlineStr">
        <is>
          <t>DINE</t>
        </is>
      </c>
      <c r="B507" t="inlineStr">
        <is>
          <t>TRS AGGH SOFR +93 060427 BULLET</t>
        </is>
      </c>
      <c r="C507" t="inlineStr">
        <is>
          <t>TRSBA0013 00001</t>
        </is>
      </c>
      <c r="F507" t="inlineStr">
        <is>
          <t>TRSBA0013 00001</t>
        </is>
      </c>
      <c r="G507" s="1" t="n">
        <v>-627367.64</v>
      </c>
      <c r="H507" s="1" t="n">
        <v>1</v>
      </c>
      <c r="I507" s="2" t="n">
        <v>-627367.64</v>
      </c>
      <c r="J507" s="3" t="n">
        <v>-0.204341</v>
      </c>
      <c r="K507" s="4" t="n">
        <v>3070203.70018311</v>
      </c>
      <c r="L507" s="5" t="n">
        <v>125001</v>
      </c>
      <c r="M507" s="6" t="n">
        <v>24.56143311</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TRSBA0013 00001</t>
        </is>
      </c>
      <c r="U507" t="inlineStr">
        <is>
          <t>Swap</t>
        </is>
      </c>
      <c r="AG507" s="6" t="n">
        <v>24.56139919</v>
      </c>
    </row>
    <row r="508">
      <c r="A508" t="inlineStr">
        <is>
          <t>DINE</t>
        </is>
      </c>
      <c r="B508" t="inlineStr">
        <is>
          <t>TRS SBAR SOFR +93 060427 BULLET</t>
        </is>
      </c>
      <c r="C508" t="inlineStr">
        <is>
          <t>TRSBA0014 00001</t>
        </is>
      </c>
      <c r="F508" t="inlineStr">
        <is>
          <t>TRSBA0014 00001</t>
        </is>
      </c>
      <c r="G508" s="1" t="n">
        <v>-636552.5</v>
      </c>
      <c r="H508" s="1" t="n">
        <v>1</v>
      </c>
      <c r="I508" s="2" t="n">
        <v>-636552.5</v>
      </c>
      <c r="J508" s="3" t="n">
        <v>-0.20733262</v>
      </c>
      <c r="K508" s="4" t="n">
        <v>3070203.70018311</v>
      </c>
      <c r="L508" s="5" t="n">
        <v>125001</v>
      </c>
      <c r="M508" s="6" t="n">
        <v>24.56143311</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TRSBA0014 00001</t>
        </is>
      </c>
      <c r="U508" t="inlineStr">
        <is>
          <t>Swap</t>
        </is>
      </c>
      <c r="AG508" s="6" t="n">
        <v>24.56139919</v>
      </c>
    </row>
    <row r="509">
      <c r="A509" t="inlineStr">
        <is>
          <t>DINE</t>
        </is>
      </c>
      <c r="B509" t="inlineStr">
        <is>
          <t>TRS CDX SOFR +93 060427 BULLET</t>
        </is>
      </c>
      <c r="C509" t="inlineStr">
        <is>
          <t>TRSBA0015 00001</t>
        </is>
      </c>
      <c r="F509" t="inlineStr">
        <is>
          <t>TRSBA0015 00001</t>
        </is>
      </c>
      <c r="G509" s="1" t="n">
        <v>-376225.77</v>
      </c>
      <c r="H509" s="1" t="n">
        <v>1</v>
      </c>
      <c r="I509" s="2" t="n">
        <v>-376225.77</v>
      </c>
      <c r="J509" s="3" t="n">
        <v>-0.12254115</v>
      </c>
      <c r="K509" s="4" t="n">
        <v>3070203.70018311</v>
      </c>
      <c r="L509" s="5" t="n">
        <v>125001</v>
      </c>
      <c r="M509" s="6" t="n">
        <v>24.56143311</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TRSBA0015 00001</t>
        </is>
      </c>
      <c r="U509" t="inlineStr">
        <is>
          <t>Swap</t>
        </is>
      </c>
      <c r="AG509" s="6" t="n">
        <v>24.56139919</v>
      </c>
    </row>
    <row r="510">
      <c r="A510" t="inlineStr">
        <is>
          <t>DINE</t>
        </is>
      </c>
      <c r="B510" t="inlineStr">
        <is>
          <t>TRS AGGH SOFR +93 102527 BULLET</t>
        </is>
      </c>
      <c r="C510" t="inlineStr">
        <is>
          <t>TRSBA0028 00001</t>
        </is>
      </c>
      <c r="F510" t="inlineStr">
        <is>
          <t>TRSBA0028 00001</t>
        </is>
      </c>
      <c r="G510" s="1" t="n">
        <v>-180377.26</v>
      </c>
      <c r="H510" s="1" t="n">
        <v>1</v>
      </c>
      <c r="I510" s="2" t="n">
        <v>-180377.26</v>
      </c>
      <c r="J510" s="3" t="n">
        <v>-0.05875099</v>
      </c>
      <c r="K510" s="4" t="n">
        <v>3070203.70018311</v>
      </c>
      <c r="L510" s="5" t="n">
        <v>125001</v>
      </c>
      <c r="M510" s="6" t="n">
        <v>24.56143311</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TRSBA0028 00001</t>
        </is>
      </c>
      <c r="U510" t="inlineStr">
        <is>
          <t>Swap</t>
        </is>
      </c>
      <c r="AG510" s="6" t="n">
        <v>24.56139919</v>
      </c>
    </row>
    <row r="511">
      <c r="A511" t="inlineStr">
        <is>
          <t>DINE</t>
        </is>
      </c>
      <c r="B511" t="inlineStr">
        <is>
          <t>TRS SBAR SOFR +93 102527 BULLET</t>
        </is>
      </c>
      <c r="C511" t="inlineStr">
        <is>
          <t>TRSBA0029 00001</t>
        </is>
      </c>
      <c r="F511" t="inlineStr">
        <is>
          <t>TRSBA0029 00001</t>
        </is>
      </c>
      <c r="G511" s="1" t="n">
        <v>-136153.38</v>
      </c>
      <c r="H511" s="1" t="n">
        <v>1</v>
      </c>
      <c r="I511" s="2" t="n">
        <v>-136153.38</v>
      </c>
      <c r="J511" s="3" t="n">
        <v>-0.04434675</v>
      </c>
      <c r="K511" s="4" t="n">
        <v>3070203.70018311</v>
      </c>
      <c r="L511" s="5" t="n">
        <v>125001</v>
      </c>
      <c r="M511" s="6" t="n">
        <v>24.56143311</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TRSBA0029 00001</t>
        </is>
      </c>
      <c r="U511" t="inlineStr">
        <is>
          <t>Swap</t>
        </is>
      </c>
      <c r="AG511" s="6" t="n">
        <v>24.56139919</v>
      </c>
    </row>
    <row r="512">
      <c r="A512" t="inlineStr">
        <is>
          <t>DINE</t>
        </is>
      </c>
      <c r="B512" t="inlineStr">
        <is>
          <t>TRS FOXY SOFR +93 102527 BULLET</t>
        </is>
      </c>
      <c r="C512" t="inlineStr">
        <is>
          <t>TRSBA0030 00001</t>
        </is>
      </c>
      <c r="F512" t="inlineStr">
        <is>
          <t>TRSBA0030 00001</t>
        </is>
      </c>
      <c r="G512" s="1" t="n">
        <v>-152546.04</v>
      </c>
      <c r="H512" s="1" t="n">
        <v>1</v>
      </c>
      <c r="I512" s="2" t="n">
        <v>-152546.04</v>
      </c>
      <c r="J512" s="3" t="n">
        <v>-0.04968604</v>
      </c>
      <c r="K512" s="4" t="n">
        <v>3070203.70018311</v>
      </c>
      <c r="L512" s="5" t="n">
        <v>125001</v>
      </c>
      <c r="M512" s="6" t="n">
        <v>24.56143311</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TRSBA0030 00001</t>
        </is>
      </c>
      <c r="U512" t="inlineStr">
        <is>
          <t>Swap</t>
        </is>
      </c>
      <c r="AG512" s="6" t="n">
        <v>24.56139919</v>
      </c>
    </row>
    <row r="513">
      <c r="A513" t="inlineStr">
        <is>
          <t>DINE</t>
        </is>
      </c>
      <c r="B513" t="inlineStr">
        <is>
          <t>TRS BUCK SOFR +93 102527 BULLET</t>
        </is>
      </c>
      <c r="C513" t="inlineStr">
        <is>
          <t>TRSBA0031 00001</t>
        </is>
      </c>
      <c r="F513" t="inlineStr">
        <is>
          <t>TRSBA0031 00001</t>
        </is>
      </c>
      <c r="G513" s="1" t="n">
        <v>-92968.42</v>
      </c>
      <c r="H513" s="1" t="n">
        <v>1</v>
      </c>
      <c r="I513" s="2" t="n">
        <v>-92968.42</v>
      </c>
      <c r="J513" s="3" t="n">
        <v>-0.03028091</v>
      </c>
      <c r="K513" s="4" t="n">
        <v>3070203.70018311</v>
      </c>
      <c r="L513" s="5" t="n">
        <v>125001</v>
      </c>
      <c r="M513" s="6" t="n">
        <v>24.56143311</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TRSBA0031 00001</t>
        </is>
      </c>
      <c r="U513" t="inlineStr">
        <is>
          <t>Swap</t>
        </is>
      </c>
      <c r="AG513" s="6" t="n">
        <v>24.56139919</v>
      </c>
    </row>
    <row r="514">
      <c r="A514" t="inlineStr">
        <is>
          <t>DINE</t>
        </is>
      </c>
      <c r="B514" t="inlineStr">
        <is>
          <t>TRS CDX SOFR +93 102527 BULLET</t>
        </is>
      </c>
      <c r="C514" t="inlineStr">
        <is>
          <t>TRSBA0032 00001</t>
        </is>
      </c>
      <c r="F514" t="inlineStr">
        <is>
          <t>TRSBA0032 00001</t>
        </is>
      </c>
      <c r="G514" s="1" t="n">
        <v>-106630.51</v>
      </c>
      <c r="H514" s="1" t="n">
        <v>1</v>
      </c>
      <c r="I514" s="2" t="n">
        <v>-106630.51</v>
      </c>
      <c r="J514" s="3" t="n">
        <v>-0.03473081</v>
      </c>
      <c r="K514" s="4" t="n">
        <v>3070203.70018311</v>
      </c>
      <c r="L514" s="5" t="n">
        <v>125001</v>
      </c>
      <c r="M514" s="6" t="n">
        <v>24.56143311</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TRSBA0032 00001</t>
        </is>
      </c>
      <c r="U514" t="inlineStr">
        <is>
          <t>Swap</t>
        </is>
      </c>
      <c r="AG514" s="6" t="n">
        <v>24.56139919</v>
      </c>
    </row>
    <row r="515">
      <c r="A515" t="inlineStr">
        <is>
          <t>DINE</t>
        </is>
      </c>
      <c r="B515" t="inlineStr">
        <is>
          <t>B 1/28/27 Govt</t>
        </is>
      </c>
      <c r="C515" t="inlineStr">
        <is>
          <t>B 1/28/27 Govt</t>
        </is>
      </c>
      <c r="D515" t="inlineStr">
        <is>
          <t>BXW2BR8</t>
        </is>
      </c>
      <c r="E515" t="inlineStr">
        <is>
          <t>US912797VU85</t>
        </is>
      </c>
      <c r="F515" t="inlineStr">
        <is>
          <t>912797VU8</t>
        </is>
      </c>
      <c r="G515" s="1" t="n">
        <v>1275000</v>
      </c>
      <c r="H515" s="1" t="n">
        <v>98.608437</v>
      </c>
      <c r="I515" s="2" t="n">
        <v>1257257.57</v>
      </c>
      <c r="J515" s="3" t="n">
        <v>0.40950355</v>
      </c>
      <c r="K515" s="4" t="n">
        <v>3070203.70018311</v>
      </c>
      <c r="L515" s="5" t="n">
        <v>125001</v>
      </c>
      <c r="M515" s="6" t="n">
        <v>24.56143311</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912797VU8</t>
        </is>
      </c>
      <c r="U515" t="inlineStr">
        <is>
          <t>Treasury Bill</t>
        </is>
      </c>
      <c r="AG515" s="6" t="n">
        <v>24.56139919</v>
      </c>
    </row>
    <row r="516">
      <c r="A516" t="inlineStr">
        <is>
          <t>DINE</t>
        </is>
      </c>
      <c r="B516" t="inlineStr">
        <is>
          <t>B 12/3/26 Govt</t>
        </is>
      </c>
      <c r="C516" t="inlineStr">
        <is>
          <t>B 12/3/26 Govt</t>
        </is>
      </c>
      <c r="D516" t="inlineStr">
        <is>
          <t>BW61LR4</t>
        </is>
      </c>
      <c r="E516" t="inlineStr">
        <is>
          <t>US912797VA22</t>
        </is>
      </c>
      <c r="F516" t="inlineStr">
        <is>
          <t>912797VA2</t>
        </is>
      </c>
      <c r="G516" s="1" t="n">
        <v>1250000</v>
      </c>
      <c r="H516" s="1" t="n">
        <v>99.2685</v>
      </c>
      <c r="I516" s="2" t="n">
        <v>1240856.25</v>
      </c>
      <c r="J516" s="3" t="n">
        <v>0.40416144</v>
      </c>
      <c r="K516" s="4" t="n">
        <v>3070203.70018311</v>
      </c>
      <c r="L516" s="5" t="n">
        <v>125001</v>
      </c>
      <c r="M516" s="6" t="n">
        <v>24.56143311</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912797VA2</t>
        </is>
      </c>
      <c r="U516" t="inlineStr">
        <is>
          <t>Treasury Bill</t>
        </is>
      </c>
      <c r="AG516" s="6" t="n">
        <v>24.56139919</v>
      </c>
    </row>
    <row r="517">
      <c r="A517" t="inlineStr">
        <is>
          <t>DINE</t>
        </is>
      </c>
      <c r="B517" t="inlineStr">
        <is>
          <t>B 12/31/26 Govt</t>
        </is>
      </c>
      <c r="C517" t="inlineStr">
        <is>
          <t>B 12/31/26 Govt</t>
        </is>
      </c>
      <c r="D517" t="inlineStr">
        <is>
          <t>BNVVYP5</t>
        </is>
      </c>
      <c r="E517" t="inlineStr">
        <is>
          <t>US912797VJ31</t>
        </is>
      </c>
      <c r="F517" t="inlineStr">
        <is>
          <t>912797VJ3</t>
        </is>
      </c>
      <c r="G517" s="1" t="n">
        <v>30000</v>
      </c>
      <c r="H517" s="1" t="n">
        <v>98.92959999999999</v>
      </c>
      <c r="I517" s="2" t="n">
        <v>29678.88</v>
      </c>
      <c r="J517" s="3" t="n">
        <v>0.00966676</v>
      </c>
      <c r="K517" s="4" t="n">
        <v>3070203.70018311</v>
      </c>
      <c r="L517" s="5" t="n">
        <v>125001</v>
      </c>
      <c r="M517" s="6" t="n">
        <v>24.56143311</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912797VJ3</t>
        </is>
      </c>
      <c r="U517" t="inlineStr">
        <is>
          <t>Treasury Bill</t>
        </is>
      </c>
      <c r="AG517" s="6" t="n">
        <v>24.56139919</v>
      </c>
    </row>
    <row r="518">
      <c r="A518" t="inlineStr">
        <is>
          <t>DINE</t>
        </is>
      </c>
      <c r="B518" t="inlineStr">
        <is>
          <t>B 3/11/27 Govt</t>
        </is>
      </c>
      <c r="C518" t="inlineStr">
        <is>
          <t>B 3/11/27 Govt</t>
        </is>
      </c>
      <c r="D518" t="inlineStr">
        <is>
          <t>BXXNSH9</t>
        </is>
      </c>
      <c r="E518" t="inlineStr">
        <is>
          <t>US912797WK94</t>
        </is>
      </c>
      <c r="F518" t="inlineStr">
        <is>
          <t>912797WK9</t>
        </is>
      </c>
      <c r="G518" s="1" t="n">
        <v>550000</v>
      </c>
      <c r="H518" s="1" t="n">
        <v>98.098056</v>
      </c>
      <c r="I518" s="2" t="n">
        <v>539539.3100000001</v>
      </c>
      <c r="J518" s="3" t="n">
        <v>0.17573429</v>
      </c>
      <c r="K518" s="4" t="n">
        <v>3070203.70018311</v>
      </c>
      <c r="L518" s="5" t="n">
        <v>125001</v>
      </c>
      <c r="M518" s="6" t="n">
        <v>24.56143311</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912797WK9</t>
        </is>
      </c>
      <c r="U518" t="inlineStr">
        <is>
          <t>Treasury Bill</t>
        </is>
      </c>
      <c r="AG518" s="6" t="n">
        <v>24.56139919</v>
      </c>
    </row>
    <row r="519">
      <c r="A519" t="inlineStr">
        <is>
          <t>DINE</t>
        </is>
      </c>
      <c r="B519" t="inlineStr">
        <is>
          <t>Cash</t>
        </is>
      </c>
      <c r="C519" t="inlineStr">
        <is>
          <t>Cash</t>
        </is>
      </c>
      <c r="G519" s="1" t="n">
        <v>99630.31018311001</v>
      </c>
      <c r="H519" s="1" t="n">
        <v>1</v>
      </c>
      <c r="I519" s="2" t="n">
        <v>99630.31018311001</v>
      </c>
      <c r="J519" s="3" t="n">
        <v>0.03245076</v>
      </c>
      <c r="K519" s="4" t="n">
        <v>3070203.70018311</v>
      </c>
      <c r="L519" s="5" t="n">
        <v>125001</v>
      </c>
      <c r="M519" s="6" t="n">
        <v>24.56143311</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Cash</t>
        </is>
      </c>
      <c r="U519" t="inlineStr">
        <is>
          <t>Cash</t>
        </is>
      </c>
      <c r="AG519" s="6" t="n">
        <v>24.56139919</v>
      </c>
    </row>
    <row r="520">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row>
    <row r="521">
      <c r="A521" t="inlineStr">
        <is>
          <t>FOXY</t>
        </is>
      </c>
      <c r="B521" t="inlineStr">
        <is>
          <t>CAD/USD 12/16/2026 Curncy</t>
        </is>
      </c>
      <c r="C521" t="inlineStr">
        <is>
          <t>CAD/USD 12/16/2026 Curncy</t>
        </is>
      </c>
      <c r="G521" s="1" t="n">
        <v>-228800000</v>
      </c>
      <c r="H521" s="1" t="n">
        <v>0.70984823</v>
      </c>
      <c r="I521" s="2" t="n">
        <v>162413275.024</v>
      </c>
      <c r="J521" s="3" t="n">
        <v>-0.71155048</v>
      </c>
      <c r="K521" s="4" t="n">
        <v>228252638</v>
      </c>
      <c r="L521" s="5" t="n">
        <v>8425001</v>
      </c>
      <c r="M521" s="6" t="n">
        <v>27.06224269</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CCTCAD__00006114</t>
        </is>
      </c>
      <c r="U521" t="inlineStr">
        <is>
          <t>Forward</t>
        </is>
      </c>
      <c r="AG521" s="6" t="n">
        <v>27.09229803</v>
      </c>
    </row>
    <row r="522">
      <c r="A522" t="inlineStr">
        <is>
          <t>FOXY</t>
        </is>
      </c>
      <c r="B522" t="inlineStr">
        <is>
          <t>CHF/USD 12/16/2026 Curncy</t>
        </is>
      </c>
      <c r="C522" t="inlineStr">
        <is>
          <t>CHF/USD 12/16/2026 Curncy</t>
        </is>
      </c>
      <c r="G522" s="1" t="n">
        <v>-123200000</v>
      </c>
      <c r="H522" s="1" t="n">
        <v>1.218196</v>
      </c>
      <c r="I522" s="2" t="n">
        <v>150081747.2</v>
      </c>
      <c r="J522" s="3" t="n">
        <v>-0.6575247</v>
      </c>
      <c r="K522" s="4" t="n">
        <v>228252638</v>
      </c>
      <c r="L522" s="5" t="n">
        <v>8425001</v>
      </c>
      <c r="M522" s="6" t="n">
        <v>27.06224269</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CCTCHF__00005620</t>
        </is>
      </c>
      <c r="U522" t="inlineStr">
        <is>
          <t>Forward</t>
        </is>
      </c>
      <c r="AG522" s="6" t="n">
        <v>27.09229803</v>
      </c>
    </row>
    <row r="523">
      <c r="A523" t="inlineStr">
        <is>
          <t>FOXY</t>
        </is>
      </c>
      <c r="B523" t="inlineStr">
        <is>
          <t>GBP/USD 12/16/2026 Curncy</t>
        </is>
      </c>
      <c r="C523" t="inlineStr">
        <is>
          <t>GBP/USD 12/16/2026 Curncy</t>
        </is>
      </c>
      <c r="G523" s="1" t="n">
        <v>-122100000</v>
      </c>
      <c r="H523" s="1" t="n">
        <v>1.325307</v>
      </c>
      <c r="I523" s="2" t="n">
        <v>161819984.7</v>
      </c>
      <c r="J523" s="3" t="n">
        <v>-0.7089512100000001</v>
      </c>
      <c r="K523" s="4" t="n">
        <v>228252638</v>
      </c>
      <c r="L523" s="5" t="n">
        <v>8425001</v>
      </c>
      <c r="M523" s="6" t="n">
        <v>27.06224269</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CCTGBP__00006118</t>
        </is>
      </c>
      <c r="U523" t="inlineStr">
        <is>
          <t>Forward</t>
        </is>
      </c>
      <c r="AG523" s="6" t="n">
        <v>27.09229803</v>
      </c>
    </row>
    <row r="524">
      <c r="A524" t="inlineStr">
        <is>
          <t>FOXY</t>
        </is>
      </c>
      <c r="B524" t="inlineStr">
        <is>
          <t>JPY/USD 12/16/2026 Curncy</t>
        </is>
      </c>
      <c r="C524" t="inlineStr">
        <is>
          <t>JPY/USD 12/16/2026 Curncy</t>
        </is>
      </c>
      <c r="G524" s="1" t="n">
        <v>19075580000</v>
      </c>
      <c r="H524" s="1" t="n">
        <v>0.00639855</v>
      </c>
      <c r="I524" s="2" t="n">
        <v>-122056052.409</v>
      </c>
      <c r="J524" s="3" t="n">
        <v>0.53474104</v>
      </c>
      <c r="K524" s="4" t="n">
        <v>228252638</v>
      </c>
      <c r="L524" s="5" t="n">
        <v>8425001</v>
      </c>
      <c r="M524" s="6" t="n">
        <v>27.06224269</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CCTJPY__00005562</t>
        </is>
      </c>
      <c r="U524" t="inlineStr">
        <is>
          <t>Forward</t>
        </is>
      </c>
      <c r="AG524" s="6" t="n">
        <v>27.09229803</v>
      </c>
    </row>
    <row r="525">
      <c r="A525" t="inlineStr">
        <is>
          <t>FOXY</t>
        </is>
      </c>
      <c r="B525" t="inlineStr">
        <is>
          <t>NOK/USD 12/16/2026 Curncy</t>
        </is>
      </c>
      <c r="C525" t="inlineStr">
        <is>
          <t>NOK/USD 12/16/2026 Curncy</t>
        </is>
      </c>
      <c r="G525" s="1" t="n">
        <v>2186000000</v>
      </c>
      <c r="H525" s="1" t="n">
        <v>0.1050505</v>
      </c>
      <c r="I525" s="2" t="n">
        <v>-229640393</v>
      </c>
      <c r="J525" s="3" t="n">
        <v>1.00607991</v>
      </c>
      <c r="K525" s="4" t="n">
        <v>228252638</v>
      </c>
      <c r="L525" s="5" t="n">
        <v>8425001</v>
      </c>
      <c r="M525" s="6" t="n">
        <v>27.06224269</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CCTNOK__00005568</t>
        </is>
      </c>
      <c r="U525" t="inlineStr">
        <is>
          <t>Forward</t>
        </is>
      </c>
      <c r="AG525" s="6" t="n">
        <v>27.09229803</v>
      </c>
    </row>
    <row r="526">
      <c r="A526" t="inlineStr">
        <is>
          <t>FOXY</t>
        </is>
      </c>
      <c r="B526" t="inlineStr">
        <is>
          <t>SEK/USD 12/16/2026 Curncy</t>
        </is>
      </c>
      <c r="C526" t="inlineStr">
        <is>
          <t>SEK/USD 12/16/2026 Curncy</t>
        </is>
      </c>
      <c r="G526" s="1" t="n">
        <v>1202040000</v>
      </c>
      <c r="H526" s="1" t="n">
        <v>0.10130174</v>
      </c>
      <c r="I526" s="2" t="n">
        <v>-121768743.5496</v>
      </c>
      <c r="J526" s="3" t="n">
        <v>0.53348231</v>
      </c>
      <c r="K526" s="4" t="n">
        <v>228252638</v>
      </c>
      <c r="L526" s="5" t="n">
        <v>8425001</v>
      </c>
      <c r="M526" s="6" t="n">
        <v>27.06224269</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CCTSEK__00006035</t>
        </is>
      </c>
      <c r="U526" t="inlineStr">
        <is>
          <t>Forward</t>
        </is>
      </c>
      <c r="AG526" s="6" t="n">
        <v>27.09229803</v>
      </c>
    </row>
    <row r="527">
      <c r="A527" t="inlineStr">
        <is>
          <t>FOXY</t>
        </is>
      </c>
      <c r="B527" t="inlineStr">
        <is>
          <t>USD/BRL 12/16/2026 Curncy</t>
        </is>
      </c>
      <c r="C527" t="inlineStr">
        <is>
          <t>USD/BRL 12/16/2026 Curncy</t>
        </is>
      </c>
      <c r="G527" s="1" t="n">
        <v>315143250.87</v>
      </c>
      <c r="H527" s="1" t="n">
        <v>5.256285</v>
      </c>
      <c r="I527" s="2" t="n">
        <v>-59955510.56877623</v>
      </c>
      <c r="J527" s="3" t="n">
        <v>0.26267171</v>
      </c>
      <c r="K527" s="4" t="n">
        <v>228252638</v>
      </c>
      <c r="L527" s="5" t="n">
        <v>8425001</v>
      </c>
      <c r="M527" s="6" t="n">
        <v>27.06224269</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CCTBRL__00005578</t>
        </is>
      </c>
      <c r="U527" t="inlineStr">
        <is>
          <t>Forward</t>
        </is>
      </c>
      <c r="AG527" s="6" t="n">
        <v>27.09229803</v>
      </c>
    </row>
    <row r="528">
      <c r="A528" t="inlineStr">
        <is>
          <t>FOXY</t>
        </is>
      </c>
      <c r="B528" t="inlineStr">
        <is>
          <t>USD/CLP 12/16/2026 Curncy</t>
        </is>
      </c>
      <c r="C528" t="inlineStr">
        <is>
          <t>USD/CLP 12/16/2026 Curncy</t>
        </is>
      </c>
      <c r="G528" s="1" t="n">
        <v>-69218496600</v>
      </c>
      <c r="H528" s="1" t="n">
        <v>960.48065</v>
      </c>
      <c r="I528" s="2" t="n">
        <v>72066518.57067604</v>
      </c>
      <c r="J528" s="3" t="n">
        <v>-0.31573137</v>
      </c>
      <c r="K528" s="4" t="n">
        <v>228252638</v>
      </c>
      <c r="L528" s="5" t="n">
        <v>8425001</v>
      </c>
      <c r="M528" s="6" t="n">
        <v>27.06224269</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CCTUSD__00005580</t>
        </is>
      </c>
      <c r="U528" t="inlineStr">
        <is>
          <t>Forward</t>
        </is>
      </c>
      <c r="AG528" s="6" t="n">
        <v>27.09229803</v>
      </c>
    </row>
    <row r="529">
      <c r="A529" t="inlineStr">
        <is>
          <t>FOXY</t>
        </is>
      </c>
      <c r="B529" t="inlineStr">
        <is>
          <t>USD/CNH 12/16/2026 Curncy</t>
        </is>
      </c>
      <c r="C529" t="inlineStr">
        <is>
          <t>USD/CNH 12/16/2026 Curncy</t>
        </is>
      </c>
      <c r="G529" s="1" t="n">
        <v>-159647530.65</v>
      </c>
      <c r="H529" s="1" t="n">
        <v>6.682338</v>
      </c>
      <c r="I529" s="2" t="n">
        <v>23890969.09644499</v>
      </c>
      <c r="J529" s="3" t="n">
        <v>-0.10466897</v>
      </c>
      <c r="K529" s="4" t="n">
        <v>228252638</v>
      </c>
      <c r="L529" s="5" t="n">
        <v>8425001</v>
      </c>
      <c r="M529" s="6" t="n">
        <v>27.06224269</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CCTCNH__00006112</t>
        </is>
      </c>
      <c r="U529" t="inlineStr">
        <is>
          <t>Forward</t>
        </is>
      </c>
      <c r="AG529" s="6" t="n">
        <v>27.09229803</v>
      </c>
    </row>
    <row r="530">
      <c r="A530" t="inlineStr">
        <is>
          <t>FOXY</t>
        </is>
      </c>
      <c r="B530" t="inlineStr">
        <is>
          <t>USD/COP 12/16/2026 Curncy</t>
        </is>
      </c>
      <c r="C530" t="inlineStr">
        <is>
          <t>USD/COP 12/16/2026 Curncy</t>
        </is>
      </c>
      <c r="G530" s="1" t="n">
        <v>82109173530.03998</v>
      </c>
      <c r="H530" s="1" t="n">
        <v>3357.347</v>
      </c>
      <c r="I530" s="2" t="n">
        <v>-24456564.5225352</v>
      </c>
      <c r="J530" s="3" t="n">
        <v>0.10714691</v>
      </c>
      <c r="K530" s="4" t="n">
        <v>228252638</v>
      </c>
      <c r="L530" s="5" t="n">
        <v>8425001</v>
      </c>
      <c r="M530" s="6" t="n">
        <v>27.06224269</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CCTCOP__00005590</t>
        </is>
      </c>
      <c r="U530" t="inlineStr">
        <is>
          <t>Forward</t>
        </is>
      </c>
      <c r="AG530" s="6" t="n">
        <v>27.09229803</v>
      </c>
    </row>
    <row r="531">
      <c r="A531" t="inlineStr">
        <is>
          <t>FOXY</t>
        </is>
      </c>
      <c r="B531" t="inlineStr">
        <is>
          <t>USD/INR 12/16/2026 Curncy</t>
        </is>
      </c>
      <c r="C531" t="inlineStr">
        <is>
          <t>USD/INR 12/16/2026 Curncy</t>
        </is>
      </c>
      <c r="G531" s="1" t="n">
        <v>8091358783</v>
      </c>
      <c r="H531" s="1" t="n">
        <v>96.61066599999999</v>
      </c>
      <c r="I531" s="2" t="n">
        <v>-83752230.6595009</v>
      </c>
      <c r="J531" s="3" t="n">
        <v>0.36692777</v>
      </c>
      <c r="K531" s="4" t="n">
        <v>228252638</v>
      </c>
      <c r="L531" s="5" t="n">
        <v>8425001</v>
      </c>
      <c r="M531" s="6" t="n">
        <v>27.06224269</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CCTINR__00005621</t>
        </is>
      </c>
      <c r="U531" t="inlineStr">
        <is>
          <t>Forward</t>
        </is>
      </c>
      <c r="AG531" s="6" t="n">
        <v>27.09229803</v>
      </c>
    </row>
    <row r="532">
      <c r="A532" t="inlineStr">
        <is>
          <t>FOXY</t>
        </is>
      </c>
      <c r="B532" t="inlineStr">
        <is>
          <t>USD/KRW 12/16/2026 Curncy</t>
        </is>
      </c>
      <c r="C532" t="inlineStr">
        <is>
          <t>USD/KRW 12/16/2026 Curncy</t>
        </is>
      </c>
      <c r="G532" s="1" t="n">
        <v>-96561657326</v>
      </c>
      <c r="H532" s="1" t="n">
        <v>1353.9137</v>
      </c>
      <c r="I532" s="2" t="n">
        <v>71320393.11368221</v>
      </c>
      <c r="J532" s="3" t="n">
        <v>-0.31246251</v>
      </c>
      <c r="K532" s="4" t="n">
        <v>228252638</v>
      </c>
      <c r="L532" s="5" t="n">
        <v>8425001</v>
      </c>
      <c r="M532" s="6" t="n">
        <v>27.06224269</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CCTKRW__00006113</t>
        </is>
      </c>
      <c r="U532" t="inlineStr">
        <is>
          <t>Forward</t>
        </is>
      </c>
      <c r="AG532" s="6" t="n">
        <v>27.09229803</v>
      </c>
    </row>
    <row r="533">
      <c r="A533" t="inlineStr">
        <is>
          <t>FOXY</t>
        </is>
      </c>
      <c r="B533" t="inlineStr">
        <is>
          <t>USD/MXN 12/16/2026 Curncy</t>
        </is>
      </c>
      <c r="C533" t="inlineStr">
        <is>
          <t>USD/MXN 12/16/2026 Curncy</t>
        </is>
      </c>
      <c r="G533" s="1" t="n">
        <v>1278886057.16</v>
      </c>
      <c r="H533" s="1" t="n">
        <v>17.7841325</v>
      </c>
      <c r="I533" s="2" t="n">
        <v>-71911635.67635363</v>
      </c>
      <c r="J533" s="3" t="n">
        <v>0.31505281</v>
      </c>
      <c r="K533" s="4" t="n">
        <v>228252638</v>
      </c>
      <c r="L533" s="5" t="n">
        <v>8425001</v>
      </c>
      <c r="M533" s="6" t="n">
        <v>27.06224269</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CCTMXN__00005565</t>
        </is>
      </c>
      <c r="U533" t="inlineStr">
        <is>
          <t>Forward</t>
        </is>
      </c>
      <c r="AG533" s="6" t="n">
        <v>27.09229803</v>
      </c>
    </row>
    <row r="534">
      <c r="A534" t="inlineStr">
        <is>
          <t>FOXY</t>
        </is>
      </c>
      <c r="B534" t="inlineStr">
        <is>
          <t>USD/SGD 12/16/2026 Curncy</t>
        </is>
      </c>
      <c r="C534" t="inlineStr">
        <is>
          <t>USD/SGD 12/16/2026 Curncy</t>
        </is>
      </c>
      <c r="G534" s="1" t="n">
        <v>-93831719.37</v>
      </c>
      <c r="H534" s="1" t="n">
        <v>1.270654</v>
      </c>
      <c r="I534" s="2" t="n">
        <v>73845216.21936421</v>
      </c>
      <c r="J534" s="3" t="n">
        <v>-0.32352404</v>
      </c>
      <c r="K534" s="4" t="n">
        <v>228252638</v>
      </c>
      <c r="L534" s="5" t="n">
        <v>8425001</v>
      </c>
      <c r="M534" s="6" t="n">
        <v>27.06224269</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CCTSGD__00006103</t>
        </is>
      </c>
      <c r="U534" t="inlineStr">
        <is>
          <t>Forward</t>
        </is>
      </c>
      <c r="AG534" s="6" t="n">
        <v>27.09229803</v>
      </c>
    </row>
    <row r="535">
      <c r="A535" t="inlineStr">
        <is>
          <t>FOXY</t>
        </is>
      </c>
      <c r="B535" t="inlineStr">
        <is>
          <t>USD/TWD 12/16/2026 Curncy</t>
        </is>
      </c>
      <c r="C535" t="inlineStr">
        <is>
          <t>USD/TWD 12/16/2026 Curncy</t>
        </is>
      </c>
      <c r="G535" s="1" t="n">
        <v>-9715139</v>
      </c>
      <c r="H535" s="1" t="n">
        <v>31.756355</v>
      </c>
      <c r="I535" s="2" t="n">
        <v>305927.39626446</v>
      </c>
      <c r="J535" s="3" t="n">
        <v>-0.0013403</v>
      </c>
      <c r="K535" s="4" t="n">
        <v>228252638</v>
      </c>
      <c r="L535" s="5" t="n">
        <v>8425001</v>
      </c>
      <c r="M535" s="6" t="n">
        <v>27.06224269</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CCTTWD__00006073</t>
        </is>
      </c>
      <c r="U535" t="inlineStr">
        <is>
          <t>Forward</t>
        </is>
      </c>
      <c r="AG535" s="6" t="n">
        <v>27.09229803</v>
      </c>
    </row>
    <row r="536">
      <c r="A536" t="inlineStr">
        <is>
          <t>FOXY</t>
        </is>
      </c>
      <c r="B536" t="inlineStr">
        <is>
          <t>USD/ZAR 12/17/2026 Curncy</t>
        </is>
      </c>
      <c r="C536" t="inlineStr">
        <is>
          <t>USD/ZAR 12/17/2026 Curncy</t>
        </is>
      </c>
      <c r="G536" s="1" t="n">
        <v>2760432.70000005</v>
      </c>
      <c r="H536" s="1" t="n">
        <v>16.39885</v>
      </c>
      <c r="I536" s="2" t="n">
        <v>-168330.87076229</v>
      </c>
      <c r="J536" s="3" t="n">
        <v>0.00073748</v>
      </c>
      <c r="K536" s="4" t="n">
        <v>228252638</v>
      </c>
      <c r="L536" s="5" t="n">
        <v>8425001</v>
      </c>
      <c r="M536" s="6" t="n">
        <v>27.06224269</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CCTUSD__00005622</t>
        </is>
      </c>
      <c r="U536" t="inlineStr">
        <is>
          <t>Forward</t>
        </is>
      </c>
      <c r="AG536" s="6" t="n">
        <v>27.09229803</v>
      </c>
    </row>
    <row r="537">
      <c r="A537" t="inlineStr">
        <is>
          <t>FOXY</t>
        </is>
      </c>
      <c r="B537" t="inlineStr">
        <is>
          <t>SIMPLIFY E GOVT MONEY MKT ETF</t>
        </is>
      </c>
      <c r="C537" t="inlineStr">
        <is>
          <t>SBIL</t>
        </is>
      </c>
      <c r="D537" t="inlineStr">
        <is>
          <t>BNVVNP8</t>
        </is>
      </c>
      <c r="E537" t="inlineStr">
        <is>
          <t>US82889N2696</t>
        </is>
      </c>
      <c r="F537" t="inlineStr">
        <is>
          <t>82889N269</t>
        </is>
      </c>
      <c r="G537" s="1" t="n">
        <v>1582900</v>
      </c>
      <c r="H537" s="1" t="n">
        <v>100.02</v>
      </c>
      <c r="I537" s="2" t="n">
        <v>158321658</v>
      </c>
      <c r="J537" s="3" t="n">
        <v>0.69362466</v>
      </c>
      <c r="K537" s="4" t="n">
        <v>227999421.7254927</v>
      </c>
      <c r="L537" s="5" t="n">
        <v>8425001</v>
      </c>
      <c r="M537" s="6" t="n">
        <v>27.06224269</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82889N269</t>
        </is>
      </c>
      <c r="U537" t="inlineStr">
        <is>
          <t>Fund</t>
        </is>
      </c>
      <c r="AG537" s="6" t="n">
        <v>27.09229803</v>
      </c>
    </row>
    <row r="538">
      <c r="A538" t="inlineStr">
        <is>
          <t>FOXY</t>
        </is>
      </c>
      <c r="B538" t="inlineStr">
        <is>
          <t>B 1/28/27 Govt</t>
        </is>
      </c>
      <c r="C538" t="inlineStr">
        <is>
          <t>B 1/28/27 Govt</t>
        </is>
      </c>
      <c r="D538" t="inlineStr">
        <is>
          <t>BXW2BR8</t>
        </is>
      </c>
      <c r="E538" t="inlineStr">
        <is>
          <t>US912797VU85</t>
        </is>
      </c>
      <c r="F538" t="inlineStr">
        <is>
          <t>912797VU8</t>
        </is>
      </c>
      <c r="G538" s="1" t="n">
        <v>25800000</v>
      </c>
      <c r="H538" s="1" t="n">
        <v>98.608437</v>
      </c>
      <c r="I538" s="2" t="n">
        <v>25440976.75</v>
      </c>
      <c r="J538" s="3" t="n">
        <v>0.11145973</v>
      </c>
      <c r="K538" s="4" t="n">
        <v>227999421.7254927</v>
      </c>
      <c r="L538" s="5" t="n">
        <v>8425001</v>
      </c>
      <c r="M538" s="6" t="n">
        <v>27.06224269</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912797VU8</t>
        </is>
      </c>
      <c r="U538" t="inlineStr">
        <is>
          <t>Treasury Bill</t>
        </is>
      </c>
      <c r="AG538" s="6" t="n">
        <v>27.09229803</v>
      </c>
    </row>
    <row r="539">
      <c r="A539" t="inlineStr">
        <is>
          <t>FOXY</t>
        </is>
      </c>
      <c r="B539" t="inlineStr">
        <is>
          <t>B 12/3/26 Govt</t>
        </is>
      </c>
      <c r="C539" t="inlineStr">
        <is>
          <t>B 12/3/26 Govt</t>
        </is>
      </c>
      <c r="D539" t="inlineStr">
        <is>
          <t>BW61LR4</t>
        </is>
      </c>
      <c r="E539" t="inlineStr">
        <is>
          <t>US912797VA22</t>
        </is>
      </c>
      <c r="F539" t="inlineStr">
        <is>
          <t>912797VA2</t>
        </is>
      </c>
      <c r="G539" s="1" t="n">
        <v>25040000</v>
      </c>
      <c r="H539" s="1" t="n">
        <v>99.2685</v>
      </c>
      <c r="I539" s="2" t="n">
        <v>24856832.4</v>
      </c>
      <c r="J539" s="3" t="n">
        <v>0.10890053</v>
      </c>
      <c r="K539" s="4" t="n">
        <v>227999421.7254927</v>
      </c>
      <c r="L539" s="5" t="n">
        <v>8425001</v>
      </c>
      <c r="M539" s="6" t="n">
        <v>27.06224269</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912797VA2</t>
        </is>
      </c>
      <c r="U539" t="inlineStr">
        <is>
          <t>Treasury Bill</t>
        </is>
      </c>
      <c r="AG539" s="6" t="n">
        <v>27.09229803</v>
      </c>
    </row>
    <row r="540">
      <c r="A540" t="inlineStr">
        <is>
          <t>FOXY</t>
        </is>
      </c>
      <c r="B540" t="inlineStr">
        <is>
          <t>B 12/31/26 Govt</t>
        </is>
      </c>
      <c r="C540" t="inlineStr">
        <is>
          <t>B 12/31/26 Govt</t>
        </is>
      </c>
      <c r="D540" t="inlineStr">
        <is>
          <t>BNVVYP5</t>
        </is>
      </c>
      <c r="E540" t="inlineStr">
        <is>
          <t>US912797VJ31</t>
        </is>
      </c>
      <c r="F540" t="inlineStr">
        <is>
          <t>912797VJ3</t>
        </is>
      </c>
      <c r="G540" s="1" t="n">
        <v>2860000</v>
      </c>
      <c r="H540" s="1" t="n">
        <v>98.929608</v>
      </c>
      <c r="I540" s="2" t="n">
        <v>2829386.79</v>
      </c>
      <c r="J540" s="3" t="n">
        <v>0.01239586</v>
      </c>
      <c r="K540" s="4" t="n">
        <v>227999421.7254927</v>
      </c>
      <c r="L540" s="5" t="n">
        <v>8425001</v>
      </c>
      <c r="M540" s="6" t="n">
        <v>27.06224269</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912797VJ3</t>
        </is>
      </c>
      <c r="U540" t="inlineStr">
        <is>
          <t>Treasury Bill</t>
        </is>
      </c>
      <c r="AG540" s="6" t="n">
        <v>27.09229803</v>
      </c>
    </row>
    <row r="541">
      <c r="A541" t="inlineStr">
        <is>
          <t>FOXY</t>
        </is>
      </c>
      <c r="B541" t="inlineStr">
        <is>
          <t>B 3/11/27 Govt</t>
        </is>
      </c>
      <c r="C541" t="inlineStr">
        <is>
          <t>B 3/11/27 Govt</t>
        </is>
      </c>
      <c r="D541" t="inlineStr">
        <is>
          <t>BXXNSH9</t>
        </is>
      </c>
      <c r="E541" t="inlineStr">
        <is>
          <t>US912797WK94</t>
        </is>
      </c>
      <c r="F541" t="inlineStr">
        <is>
          <t>912797WK9</t>
        </is>
      </c>
      <c r="G541" s="1" t="n">
        <v>24070000</v>
      </c>
      <c r="H541" s="1" t="n">
        <v>98.098056</v>
      </c>
      <c r="I541" s="2" t="n">
        <v>23612202.08</v>
      </c>
      <c r="J541" s="3" t="n">
        <v>0.10344766</v>
      </c>
      <c r="K541" s="4" t="n">
        <v>227999421.7254927</v>
      </c>
      <c r="L541" s="5" t="n">
        <v>8425001</v>
      </c>
      <c r="M541" s="6" t="n">
        <v>27.06224269</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912797WK9</t>
        </is>
      </c>
      <c r="U541" t="inlineStr">
        <is>
          <t>Treasury Bill</t>
        </is>
      </c>
      <c r="AG541" s="6" t="n">
        <v>27.09229803</v>
      </c>
    </row>
    <row r="542">
      <c r="A542" t="inlineStr">
        <is>
          <t>FOXY</t>
        </is>
      </c>
      <c r="B542" t="inlineStr">
        <is>
          <t>Cash</t>
        </is>
      </c>
      <c r="C542" t="inlineStr">
        <is>
          <t>Cash</t>
        </is>
      </c>
      <c r="G542" s="1" t="n">
        <v>-7061634.29450727</v>
      </c>
      <c r="H542" s="1" t="n">
        <v>1</v>
      </c>
      <c r="I542" s="2" t="n">
        <v>-7061634.29450727</v>
      </c>
      <c r="J542" s="3" t="n">
        <v>-0.0309378</v>
      </c>
      <c r="K542" s="4" t="n">
        <v>227999421.7254927</v>
      </c>
      <c r="L542" s="5" t="n">
        <v>8425001</v>
      </c>
      <c r="M542" s="6" t="n">
        <v>27.06224269</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Cash</t>
        </is>
      </c>
      <c r="U542" t="inlineStr">
        <is>
          <t>Cash</t>
        </is>
      </c>
      <c r="AG542" s="6" t="n">
        <v>27.09229803</v>
      </c>
    </row>
    <row r="543">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row>
    <row r="544">
      <c r="A544" t="inlineStr">
        <is>
          <t>GAEM</t>
        </is>
      </c>
      <c r="B544" t="inlineStr">
        <is>
          <t>AES ESPANA B V 7.75 03AUG33 144A</t>
        </is>
      </c>
      <c r="C544" t="inlineStr">
        <is>
          <t>00113LAA5</t>
        </is>
      </c>
      <c r="D544" t="inlineStr">
        <is>
          <t>BRWGBS9</t>
        </is>
      </c>
      <c r="E544" t="inlineStr">
        <is>
          <t>US00113LAA52</t>
        </is>
      </c>
      <c r="F544" t="inlineStr">
        <is>
          <t>00113LAA5</t>
        </is>
      </c>
      <c r="G544" s="1" t="n">
        <v>500000</v>
      </c>
      <c r="H544" s="1" t="n">
        <v>100.650162</v>
      </c>
      <c r="I544" s="2" t="n">
        <v>503250.81</v>
      </c>
      <c r="J544" s="3" t="n">
        <v>0.01190628</v>
      </c>
      <c r="K544" s="4" t="n">
        <v>42260051.45991951</v>
      </c>
      <c r="L544" s="5" t="n">
        <v>1625001</v>
      </c>
      <c r="M544" s="6" t="n">
        <v>26.00616951</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00113LAA5</t>
        </is>
      </c>
      <c r="U544" t="inlineStr">
        <is>
          <t>Bond</t>
        </is>
      </c>
      <c r="AG544" s="6" t="n">
        <v>26.01085981</v>
      </c>
    </row>
    <row r="545">
      <c r="A545" t="inlineStr">
        <is>
          <t>GAEM</t>
        </is>
      </c>
      <c r="B545" t="inlineStr">
        <is>
          <t>AEGEA FIN S A R 7.625 20JAN36 144A</t>
        </is>
      </c>
      <c r="C545" t="inlineStr">
        <is>
          <t>00775CAE6</t>
        </is>
      </c>
      <c r="D545" t="inlineStr">
        <is>
          <t>BT19PK3</t>
        </is>
      </c>
      <c r="E545" t="inlineStr">
        <is>
          <t>US00775CAE66</t>
        </is>
      </c>
      <c r="F545" t="inlineStr">
        <is>
          <t>00775CAE6</t>
        </is>
      </c>
      <c r="G545" s="1" t="n">
        <v>500000</v>
      </c>
      <c r="H545" s="1" t="n">
        <v>79.2</v>
      </c>
      <c r="I545" s="2" t="n">
        <v>396000</v>
      </c>
      <c r="J545" s="3" t="n">
        <v>0.00936886</v>
      </c>
      <c r="K545" s="4" t="n">
        <v>42260051.45991951</v>
      </c>
      <c r="L545" s="5" t="n">
        <v>1625001</v>
      </c>
      <c r="M545" s="6" t="n">
        <v>26.00616951</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00775CAE6</t>
        </is>
      </c>
      <c r="U545" t="inlineStr">
        <is>
          <t>Bond</t>
        </is>
      </c>
      <c r="AG545" s="6" t="n">
        <v>26.01085981</v>
      </c>
    </row>
    <row r="546">
      <c r="A546" t="inlineStr">
        <is>
          <t>GAEM</t>
        </is>
      </c>
      <c r="B546" t="inlineStr">
        <is>
          <t>ARGENTINA REP 5.0 09JAN38</t>
        </is>
      </c>
      <c r="C546" t="inlineStr">
        <is>
          <t>040114HU7</t>
        </is>
      </c>
      <c r="D546" t="inlineStr">
        <is>
          <t>BNC1841</t>
        </is>
      </c>
      <c r="E546" t="inlineStr">
        <is>
          <t>US040114HU71</t>
        </is>
      </c>
      <c r="F546" t="inlineStr">
        <is>
          <t>040114HU7</t>
        </is>
      </c>
      <c r="G546" s="1" t="n">
        <v>1150000</v>
      </c>
      <c r="H546" s="1" t="n">
        <v>74.45</v>
      </c>
      <c r="I546" s="2" t="n">
        <v>856175</v>
      </c>
      <c r="J546" s="3" t="n">
        <v>0.02025602</v>
      </c>
      <c r="K546" s="4" t="n">
        <v>42260051.45991951</v>
      </c>
      <c r="L546" s="5" t="n">
        <v>1625001</v>
      </c>
      <c r="M546" s="6" t="n">
        <v>26.00616951</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040114HU7</t>
        </is>
      </c>
      <c r="U546" t="inlineStr">
        <is>
          <t>Bond</t>
        </is>
      </c>
      <c r="AG546" s="6" t="n">
        <v>26.01085981</v>
      </c>
    </row>
    <row r="547">
      <c r="A547" t="inlineStr">
        <is>
          <t>GAEM</t>
        </is>
      </c>
      <c r="B547" t="inlineStr">
        <is>
          <t>AUNA S A / ONCOSA 8.75 06NOV32 144A</t>
        </is>
      </c>
      <c r="C547" t="inlineStr">
        <is>
          <t>05151PAA8</t>
        </is>
      </c>
      <c r="D547" t="inlineStr">
        <is>
          <t>BSMRR03</t>
        </is>
      </c>
      <c r="E547" t="inlineStr">
        <is>
          <t>US05151PAA84</t>
        </is>
      </c>
      <c r="F547" t="inlineStr">
        <is>
          <t>05151PAA8</t>
        </is>
      </c>
      <c r="G547" s="1" t="n">
        <v>350000</v>
      </c>
      <c r="H547" s="1" t="n">
        <v>101.1375</v>
      </c>
      <c r="I547" s="2" t="n">
        <v>353981.25</v>
      </c>
      <c r="J547" s="3" t="n">
        <v>0.00837475</v>
      </c>
      <c r="K547" s="4" t="n">
        <v>42260051.45991951</v>
      </c>
      <c r="L547" s="5" t="n">
        <v>1625001</v>
      </c>
      <c r="M547" s="6" t="n">
        <v>26.00616951</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05151PAA8</t>
        </is>
      </c>
      <c r="U547" t="inlineStr">
        <is>
          <t>Bond</t>
        </is>
      </c>
      <c r="AG547" s="6" t="n">
        <v>26.01085981</v>
      </c>
    </row>
    <row r="548">
      <c r="A548" t="inlineStr">
        <is>
          <t>GAEM</t>
        </is>
      </c>
      <c r="B548" t="inlineStr">
        <is>
          <t>AVIANCA MIDCO 2 PL 9.5 28JAN31 144A</t>
        </is>
      </c>
      <c r="C548" t="inlineStr">
        <is>
          <t>05369YAD1</t>
        </is>
      </c>
      <c r="D548" t="inlineStr">
        <is>
          <t>BSSBV52</t>
        </is>
      </c>
      <c r="E548" t="inlineStr">
        <is>
          <t>US05369YAD13</t>
        </is>
      </c>
      <c r="F548" t="inlineStr">
        <is>
          <t>05369YAD1</t>
        </is>
      </c>
      <c r="G548" s="1" t="n">
        <v>400000</v>
      </c>
      <c r="H548" s="1" t="n">
        <v>83.02500000000001</v>
      </c>
      <c r="I548" s="2" t="n">
        <v>332100</v>
      </c>
      <c r="J548" s="3" t="n">
        <v>0.007857070000000001</v>
      </c>
      <c r="K548" s="4" t="n">
        <v>42260051.45991951</v>
      </c>
      <c r="L548" s="5" t="n">
        <v>1625001</v>
      </c>
      <c r="M548" s="6" t="n">
        <v>26.00616951</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05369YAD1</t>
        </is>
      </c>
      <c r="U548" t="inlineStr">
        <is>
          <t>Bond</t>
        </is>
      </c>
      <c r="AG548" s="6" t="n">
        <v>26.01085981</v>
      </c>
    </row>
    <row r="549">
      <c r="A549" t="inlineStr">
        <is>
          <t>GAEM</t>
        </is>
      </c>
      <c r="B549" t="inlineStr">
        <is>
          <t>BAHAMAS COMWLTH 8.25 24JUN36 144A</t>
        </is>
      </c>
      <c r="C549" t="inlineStr">
        <is>
          <t>056732AP5</t>
        </is>
      </c>
      <c r="D549" t="inlineStr">
        <is>
          <t>BVK1719</t>
        </is>
      </c>
      <c r="E549" t="inlineStr">
        <is>
          <t>US056732AP57</t>
        </is>
      </c>
      <c r="F549" t="inlineStr">
        <is>
          <t>056732AP5</t>
        </is>
      </c>
      <c r="G549" s="1" t="n">
        <v>300000</v>
      </c>
      <c r="H549" s="1" t="n">
        <v>107.194</v>
      </c>
      <c r="I549" s="2" t="n">
        <v>321582</v>
      </c>
      <c r="J549" s="3" t="n">
        <v>0.00760823</v>
      </c>
      <c r="K549" s="4" t="n">
        <v>42260051.45991951</v>
      </c>
      <c r="L549" s="5" t="n">
        <v>1625001</v>
      </c>
      <c r="M549" s="6" t="n">
        <v>26.00616951</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056732AP5</t>
        </is>
      </c>
      <c r="U549" t="inlineStr">
        <is>
          <t>Bond</t>
        </is>
      </c>
      <c r="AG549" s="6" t="n">
        <v>26.01085981</v>
      </c>
    </row>
    <row r="550">
      <c r="A550" t="inlineStr">
        <is>
          <t>GAEM</t>
        </is>
      </c>
      <c r="B550" t="inlineStr">
        <is>
          <t>BANCO DAVIVI 8.125 02JUL35 144A FRN</t>
        </is>
      </c>
      <c r="C550" t="inlineStr">
        <is>
          <t>059501AG1</t>
        </is>
      </c>
      <c r="D550" t="inlineStr">
        <is>
          <t>BMYS939</t>
        </is>
      </c>
      <c r="E550" t="inlineStr">
        <is>
          <t>US059501AG10</t>
        </is>
      </c>
      <c r="F550" t="inlineStr">
        <is>
          <t>059501AG1</t>
        </is>
      </c>
      <c r="G550" s="1" t="n">
        <v>550000</v>
      </c>
      <c r="H550" s="1" t="n">
        <v>101.75</v>
      </c>
      <c r="I550" s="2" t="n">
        <v>559625</v>
      </c>
      <c r="J550" s="3" t="n">
        <v>0.01324002</v>
      </c>
      <c r="K550" s="4" t="n">
        <v>42260051.45991951</v>
      </c>
      <c r="L550" s="5" t="n">
        <v>1625001</v>
      </c>
      <c r="M550" s="6" t="n">
        <v>26.00616951</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059501AG1</t>
        </is>
      </c>
      <c r="U550" t="inlineStr">
        <is>
          <t>Bond</t>
        </is>
      </c>
      <c r="AG550" s="6" t="n">
        <v>26.01085981</v>
      </c>
    </row>
    <row r="551">
      <c r="A551" t="inlineStr">
        <is>
          <t>GAEM</t>
        </is>
      </c>
      <c r="B551" t="inlineStr">
        <is>
          <t>BCOLO 8 5/8 12/24/34 Corp</t>
        </is>
      </c>
      <c r="C551" t="inlineStr">
        <is>
          <t>05968LAN2</t>
        </is>
      </c>
      <c r="D551" t="inlineStr">
        <is>
          <t>BSY2LK4</t>
        </is>
      </c>
      <c r="E551" t="inlineStr">
        <is>
          <t>US05968LAN29</t>
        </is>
      </c>
      <c r="F551" t="inlineStr">
        <is>
          <t>05968LAN2</t>
        </is>
      </c>
      <c r="G551" s="1" t="n">
        <v>450000</v>
      </c>
      <c r="H551" s="1" t="n">
        <v>104.145382</v>
      </c>
      <c r="I551" s="2" t="n">
        <v>468654.22</v>
      </c>
      <c r="J551" s="3" t="n">
        <v>0.01108777</v>
      </c>
      <c r="K551" s="4" t="n">
        <v>42260051.45991951</v>
      </c>
      <c r="L551" s="5" t="n">
        <v>1625001</v>
      </c>
      <c r="M551" s="6" t="n">
        <v>26.00616951</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05968LAN2</t>
        </is>
      </c>
      <c r="U551" t="inlineStr">
        <is>
          <t>Bond</t>
        </is>
      </c>
      <c r="AG551" s="6" t="n">
        <v>26.01085981</v>
      </c>
    </row>
    <row r="552">
      <c r="A552" t="inlineStr">
        <is>
          <t>GAEM</t>
        </is>
      </c>
      <c r="B552" t="inlineStr">
        <is>
          <t>BOROO INVTS PTE LT 9.5 07AUG32 144A</t>
        </is>
      </c>
      <c r="C552" t="inlineStr">
        <is>
          <t>10001AAA3</t>
        </is>
      </c>
      <c r="D552" t="inlineStr">
        <is>
          <t>BV2FMY7</t>
        </is>
      </c>
      <c r="E552" t="inlineStr">
        <is>
          <t>US10001AAA34</t>
        </is>
      </c>
      <c r="F552" t="inlineStr">
        <is>
          <t>10001AAA3</t>
        </is>
      </c>
      <c r="G552" s="1" t="n">
        <v>200000</v>
      </c>
      <c r="H552" s="1" t="n">
        <v>91.5</v>
      </c>
      <c r="I552" s="2" t="n">
        <v>183000</v>
      </c>
      <c r="J552" s="3" t="n">
        <v>0.00432955</v>
      </c>
      <c r="K552" s="4" t="n">
        <v>42260051.45991951</v>
      </c>
      <c r="L552" s="5" t="n">
        <v>1625001</v>
      </c>
      <c r="M552" s="6" t="n">
        <v>26.00616951</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10001AAA3</t>
        </is>
      </c>
      <c r="U552" t="inlineStr">
        <is>
          <t>Bond</t>
        </is>
      </c>
      <c r="AG552" s="6" t="n">
        <v>26.01085981</v>
      </c>
    </row>
    <row r="553">
      <c r="A553" t="inlineStr">
        <is>
          <t>GAEM</t>
        </is>
      </c>
      <c r="B553" t="inlineStr">
        <is>
          <t>BRAZIL FEDERATIVE REP 5.0 27JAN45</t>
        </is>
      </c>
      <c r="C553" t="inlineStr">
        <is>
          <t>105756BW9</t>
        </is>
      </c>
      <c r="D553" t="inlineStr">
        <is>
          <t>BPFK010</t>
        </is>
      </c>
      <c r="E553" t="inlineStr">
        <is>
          <t>US105756BW95</t>
        </is>
      </c>
      <c r="F553" t="inlineStr">
        <is>
          <t>105756BW9</t>
        </is>
      </c>
      <c r="G553" s="1" t="n">
        <v>1200000</v>
      </c>
      <c r="H553" s="1" t="n">
        <v>75.68000000000001</v>
      </c>
      <c r="I553" s="2" t="n">
        <v>908160</v>
      </c>
      <c r="J553" s="3" t="n">
        <v>0.02148592</v>
      </c>
      <c r="K553" s="4" t="n">
        <v>42260051.45991951</v>
      </c>
      <c r="L553" s="5" t="n">
        <v>1625001</v>
      </c>
      <c r="M553" s="6" t="n">
        <v>26.00616951</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105756BW9</t>
        </is>
      </c>
      <c r="U553" t="inlineStr">
        <is>
          <t>Bond</t>
        </is>
      </c>
      <c r="AG553" s="6" t="n">
        <v>26.01085981</v>
      </c>
    </row>
    <row r="554">
      <c r="A554" t="inlineStr">
        <is>
          <t>GAEM</t>
        </is>
      </c>
      <c r="B554" t="inlineStr">
        <is>
          <t>BRAZIL FEDERATIVE REP 5.625 21FEB47</t>
        </is>
      </c>
      <c r="C554" t="inlineStr">
        <is>
          <t>105756BY5</t>
        </is>
      </c>
      <c r="D554" t="inlineStr">
        <is>
          <t>BYM8140</t>
        </is>
      </c>
      <c r="E554" t="inlineStr">
        <is>
          <t>US105756BY51</t>
        </is>
      </c>
      <c r="F554" t="inlineStr">
        <is>
          <t>105756BY5</t>
        </is>
      </c>
      <c r="G554" s="1" t="n">
        <v>1000000</v>
      </c>
      <c r="H554" s="1" t="n">
        <v>80.44499999999999</v>
      </c>
      <c r="I554" s="2" t="n">
        <v>804450</v>
      </c>
      <c r="J554" s="3" t="n">
        <v>0.01903228</v>
      </c>
      <c r="K554" s="4" t="n">
        <v>42260051.45991951</v>
      </c>
      <c r="L554" s="5" t="n">
        <v>1625001</v>
      </c>
      <c r="M554" s="6" t="n">
        <v>26.00616951</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105756BY5</t>
        </is>
      </c>
      <c r="U554" t="inlineStr">
        <is>
          <t>Bond</t>
        </is>
      </c>
      <c r="AG554" s="6" t="n">
        <v>26.01085981</v>
      </c>
    </row>
    <row r="555">
      <c r="A555" t="inlineStr">
        <is>
          <t>GAEM</t>
        </is>
      </c>
      <c r="B555" t="inlineStr">
        <is>
          <t>BRAZIL FEDERATIVE REP 6.625 15MAR35</t>
        </is>
      </c>
      <c r="C555" t="inlineStr">
        <is>
          <t>105756CL2</t>
        </is>
      </c>
      <c r="D555" t="inlineStr">
        <is>
          <t>BQYJVK1</t>
        </is>
      </c>
      <c r="E555" t="inlineStr">
        <is>
          <t>US105756CL22</t>
        </is>
      </c>
      <c r="F555" t="inlineStr">
        <is>
          <t>105756CL2</t>
        </is>
      </c>
      <c r="G555" s="1" t="n">
        <v>850000</v>
      </c>
      <c r="H555" s="1" t="n">
        <v>98.755</v>
      </c>
      <c r="I555" s="2" t="n">
        <v>839417.5</v>
      </c>
      <c r="J555" s="3" t="n">
        <v>0.01985956</v>
      </c>
      <c r="K555" s="4" t="n">
        <v>42260051.45991951</v>
      </c>
      <c r="L555" s="5" t="n">
        <v>1625001</v>
      </c>
      <c r="M555" s="6" t="n">
        <v>26.00616951</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105756CL2</t>
        </is>
      </c>
      <c r="U555" t="inlineStr">
        <is>
          <t>Bond</t>
        </is>
      </c>
      <c r="AG555" s="6" t="n">
        <v>26.01085981</v>
      </c>
    </row>
    <row r="556">
      <c r="A556" t="inlineStr">
        <is>
          <t>GAEM</t>
        </is>
      </c>
      <c r="B556" t="inlineStr">
        <is>
          <t>BRAZIL FEDERATIVE REP 7.25 12JAN56</t>
        </is>
      </c>
      <c r="C556" t="inlineStr">
        <is>
          <t>105756CN8</t>
        </is>
      </c>
      <c r="D556" t="inlineStr">
        <is>
          <t>BT6M251</t>
        </is>
      </c>
      <c r="E556" t="inlineStr">
        <is>
          <t>US105756CN87</t>
        </is>
      </c>
      <c r="F556" t="inlineStr">
        <is>
          <t>105756CN8</t>
        </is>
      </c>
      <c r="G556" s="1" t="n">
        <v>1100000</v>
      </c>
      <c r="H556" s="1" t="n">
        <v>94.505</v>
      </c>
      <c r="I556" s="2" t="n">
        <v>1039555</v>
      </c>
      <c r="J556" s="3" t="n">
        <v>0.02459456</v>
      </c>
      <c r="K556" s="4" t="n">
        <v>42260051.45991951</v>
      </c>
      <c r="L556" s="5" t="n">
        <v>1625001</v>
      </c>
      <c r="M556" s="6" t="n">
        <v>26.00616951</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105756CN8</t>
        </is>
      </c>
      <c r="U556" t="inlineStr">
        <is>
          <t>Bond</t>
        </is>
      </c>
      <c r="AG556" s="6" t="n">
        <v>26.01085981</v>
      </c>
    </row>
    <row r="557">
      <c r="A557" t="inlineStr">
        <is>
          <t>GAEM</t>
        </is>
      </c>
      <c r="B557" t="inlineStr">
        <is>
          <t>BRAZIL FEDERATIVE REP 6.25 22MAY36</t>
        </is>
      </c>
      <c r="C557" t="inlineStr">
        <is>
          <t>105756CQ1</t>
        </is>
      </c>
      <c r="D557" t="inlineStr">
        <is>
          <t>BW1N506</t>
        </is>
      </c>
      <c r="E557" t="inlineStr">
        <is>
          <t>US105756CQ19</t>
        </is>
      </c>
      <c r="F557" t="inlineStr">
        <is>
          <t>105756CQ1</t>
        </is>
      </c>
      <c r="G557" s="1" t="n">
        <v>300000</v>
      </c>
      <c r="H557" s="1" t="n">
        <v>94.25</v>
      </c>
      <c r="I557" s="2" t="n">
        <v>282750</v>
      </c>
      <c r="J557" s="3" t="n">
        <v>0.00668951</v>
      </c>
      <c r="K557" s="4" t="n">
        <v>42260051.45991951</v>
      </c>
      <c r="L557" s="5" t="n">
        <v>1625001</v>
      </c>
      <c r="M557" s="6" t="n">
        <v>26.00616951</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105756CQ1</t>
        </is>
      </c>
      <c r="U557" t="inlineStr">
        <is>
          <t>Bond</t>
        </is>
      </c>
      <c r="AG557" s="6" t="n">
        <v>26.01085981</v>
      </c>
    </row>
    <row r="558">
      <c r="A558" t="inlineStr">
        <is>
          <t>GAEM</t>
        </is>
      </c>
      <c r="B558" t="inlineStr">
        <is>
          <t>CENTRAL AMER BOTT 6.95 01OCT36 144A</t>
        </is>
      </c>
      <c r="C558" t="inlineStr">
        <is>
          <t>15239EAA8</t>
        </is>
      </c>
      <c r="D558" t="inlineStr">
        <is>
          <t>9ABYV99</t>
        </is>
      </c>
      <c r="E558" t="inlineStr">
        <is>
          <t>US15239EAA82</t>
        </is>
      </c>
      <c r="F558" t="inlineStr">
        <is>
          <t>15239EAA8</t>
        </is>
      </c>
      <c r="G558" s="1" t="n">
        <v>500000</v>
      </c>
      <c r="H558" s="1" t="n">
        <v>99.645572</v>
      </c>
      <c r="I558" s="2" t="n">
        <v>498227.86</v>
      </c>
      <c r="J558" s="3" t="n">
        <v>0.01178744</v>
      </c>
      <c r="K558" s="4" t="n">
        <v>42260051.45991951</v>
      </c>
      <c r="L558" s="5" t="n">
        <v>1625001</v>
      </c>
      <c r="M558" s="6" t="n">
        <v>26.00616951</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15239EAA8</t>
        </is>
      </c>
      <c r="U558" t="inlineStr">
        <is>
          <t>Bond</t>
        </is>
      </c>
      <c r="AG558" s="6" t="n">
        <v>26.01085981</v>
      </c>
    </row>
    <row r="559">
      <c r="A559" t="inlineStr">
        <is>
          <t>GAEM</t>
        </is>
      </c>
      <c r="B559" t="inlineStr">
        <is>
          <t>COLOMBIA REP 5.625 26FEB44</t>
        </is>
      </c>
      <c r="C559" t="inlineStr">
        <is>
          <t>195325BR5</t>
        </is>
      </c>
      <c r="D559" t="inlineStr">
        <is>
          <t>BJ62Z74</t>
        </is>
      </c>
      <c r="E559" t="inlineStr">
        <is>
          <t>US195325BR53</t>
        </is>
      </c>
      <c r="F559" t="inlineStr">
        <is>
          <t>195325BR5</t>
        </is>
      </c>
      <c r="G559" s="1" t="n">
        <v>550000</v>
      </c>
      <c r="H559" s="1" t="n">
        <v>79.125</v>
      </c>
      <c r="I559" s="2" t="n">
        <v>435187.5</v>
      </c>
      <c r="J559" s="3" t="n">
        <v>0.01029599</v>
      </c>
      <c r="K559" s="4" t="n">
        <v>42260051.45991951</v>
      </c>
      <c r="L559" s="5" t="n">
        <v>1625001</v>
      </c>
      <c r="M559" s="6" t="n">
        <v>26.00616951</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195325BR5</t>
        </is>
      </c>
      <c r="U559" t="inlineStr">
        <is>
          <t>Bond</t>
        </is>
      </c>
      <c r="AG559" s="6" t="n">
        <v>26.01085981</v>
      </c>
    </row>
    <row r="560">
      <c r="A560" t="inlineStr">
        <is>
          <t>GAEM</t>
        </is>
      </c>
      <c r="B560" t="inlineStr">
        <is>
          <t>COLOMBIA REP 7.5 02FEB34</t>
        </is>
      </c>
      <c r="C560" t="inlineStr">
        <is>
          <t>195325EG6</t>
        </is>
      </c>
      <c r="D560" t="inlineStr">
        <is>
          <t>BP9N3X8</t>
        </is>
      </c>
      <c r="E560" t="inlineStr">
        <is>
          <t>US195325EG61</t>
        </is>
      </c>
      <c r="F560" t="inlineStr">
        <is>
          <t>195325EG6</t>
        </is>
      </c>
      <c r="G560" s="1" t="n">
        <v>700000</v>
      </c>
      <c r="H560" s="1" t="n">
        <v>101.15</v>
      </c>
      <c r="I560" s="2" t="n">
        <v>708050</v>
      </c>
      <c r="J560" s="3" t="n">
        <v>0.01675157</v>
      </c>
      <c r="K560" s="4" t="n">
        <v>42260051.45991951</v>
      </c>
      <c r="L560" s="5" t="n">
        <v>1625001</v>
      </c>
      <c r="M560" s="6" t="n">
        <v>26.00616951</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195325EG6</t>
        </is>
      </c>
      <c r="U560" t="inlineStr">
        <is>
          <t>Bond</t>
        </is>
      </c>
      <c r="AG560" s="6" t="n">
        <v>26.01085981</v>
      </c>
    </row>
    <row r="561">
      <c r="A561" t="inlineStr">
        <is>
          <t>GAEM</t>
        </is>
      </c>
      <c r="B561" t="inlineStr">
        <is>
          <t>DOMINICAN REP 7.15 24FEB55 144A</t>
        </is>
      </c>
      <c r="C561" t="inlineStr">
        <is>
          <t>25714PFC7</t>
        </is>
      </c>
      <c r="D561" t="inlineStr">
        <is>
          <t>BR4N401</t>
        </is>
      </c>
      <c r="E561" t="inlineStr">
        <is>
          <t>US25714PFC77</t>
        </is>
      </c>
      <c r="F561" t="inlineStr">
        <is>
          <t>25714PFC7</t>
        </is>
      </c>
      <c r="G561" s="1" t="n">
        <v>200000</v>
      </c>
      <c r="H561" s="1" t="n">
        <v>98.215</v>
      </c>
      <c r="I561" s="2" t="n">
        <v>196430</v>
      </c>
      <c r="J561" s="3" t="n">
        <v>0.00464729</v>
      </c>
      <c r="K561" s="4" t="n">
        <v>42260051.45991951</v>
      </c>
      <c r="L561" s="5" t="n">
        <v>1625001</v>
      </c>
      <c r="M561" s="6" t="n">
        <v>26.00616951</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25714PFC7</t>
        </is>
      </c>
      <c r="U561" t="inlineStr">
        <is>
          <t>Bond</t>
        </is>
      </c>
      <c r="AG561" s="6" t="n">
        <v>26.01085981</v>
      </c>
    </row>
    <row r="562">
      <c r="A562" t="inlineStr">
        <is>
          <t>GAEM</t>
        </is>
      </c>
      <c r="B562" t="inlineStr">
        <is>
          <t>DOMINICAN REP 6.15 17MAY38 144A</t>
        </is>
      </c>
      <c r="C562" t="inlineStr">
        <is>
          <t>25714PFH6</t>
        </is>
      </c>
      <c r="D562" t="inlineStr">
        <is>
          <t>BSHQZY5</t>
        </is>
      </c>
      <c r="E562" t="inlineStr">
        <is>
          <t>US25714PFH64</t>
        </is>
      </c>
      <c r="F562" t="inlineStr">
        <is>
          <t>25714PFH6</t>
        </is>
      </c>
      <c r="G562" s="1" t="n">
        <v>500000</v>
      </c>
      <c r="H562" s="1" t="n">
        <v>93.485</v>
      </c>
      <c r="I562" s="2" t="n">
        <v>467425</v>
      </c>
      <c r="J562" s="3" t="n">
        <v>0.01105869</v>
      </c>
      <c r="K562" s="4" t="n">
        <v>42260051.45991951</v>
      </c>
      <c r="L562" s="5" t="n">
        <v>1625001</v>
      </c>
      <c r="M562" s="6" t="n">
        <v>26.00616951</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25714PFH6</t>
        </is>
      </c>
      <c r="U562" t="inlineStr">
        <is>
          <t>Bond</t>
        </is>
      </c>
      <c r="AG562" s="6" t="n">
        <v>26.01085981</v>
      </c>
    </row>
    <row r="563">
      <c r="A563" t="inlineStr">
        <is>
          <t>GAEM</t>
        </is>
      </c>
      <c r="B563" t="inlineStr">
        <is>
          <t>DOMINICAN REP 6.85 28MAR39 144A</t>
        </is>
      </c>
      <c r="C563" t="inlineStr">
        <is>
          <t>25714PFL7</t>
        </is>
      </c>
      <c r="D563" t="inlineStr">
        <is>
          <t>C089J77</t>
        </is>
      </c>
      <c r="E563" t="inlineStr">
        <is>
          <t>US25714PFL76</t>
        </is>
      </c>
      <c r="F563" t="inlineStr">
        <is>
          <t>25714PFL7</t>
        </is>
      </c>
      <c r="G563" s="1" t="n">
        <v>200000</v>
      </c>
      <c r="H563" s="1" t="n">
        <v>97.97</v>
      </c>
      <c r="I563" s="2" t="n">
        <v>195940</v>
      </c>
      <c r="J563" s="3" t="n">
        <v>0.00463569</v>
      </c>
      <c r="K563" s="4" t="n">
        <v>42260051.45991951</v>
      </c>
      <c r="L563" s="5" t="n">
        <v>1625001</v>
      </c>
      <c r="M563" s="6" t="n">
        <v>26.00616951</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25714PFL7</t>
        </is>
      </c>
      <c r="U563" t="inlineStr">
        <is>
          <t>Bond</t>
        </is>
      </c>
      <c r="AG563" s="6" t="n">
        <v>26.01085981</v>
      </c>
    </row>
    <row r="564">
      <c r="A564" t="inlineStr">
        <is>
          <t>GAEM</t>
        </is>
      </c>
      <c r="B564" t="inlineStr">
        <is>
          <t>DOMINICAN REP MIN 12.0 29MAY41 144A</t>
        </is>
      </c>
      <c r="C564" t="inlineStr">
        <is>
          <t>25714WBX0</t>
        </is>
      </c>
      <c r="D564" t="inlineStr">
        <is>
          <t>9ABM924</t>
        </is>
      </c>
      <c r="E564" t="inlineStr">
        <is>
          <t>US25714WBX02</t>
        </is>
      </c>
      <c r="F564" t="inlineStr">
        <is>
          <t>25714WBX0</t>
        </is>
      </c>
      <c r="G564" s="1" t="n">
        <v>100000000</v>
      </c>
      <c r="H564" s="1" t="n">
        <v>118.20719352</v>
      </c>
      <c r="I564" s="2" t="n">
        <v>1988012</v>
      </c>
      <c r="J564" s="3" t="n">
        <v>0.04703386</v>
      </c>
      <c r="K564" s="4" t="n">
        <v>42260051.45991951</v>
      </c>
      <c r="L564" s="5" t="n">
        <v>1625001</v>
      </c>
      <c r="M564" s="6" t="n">
        <v>26.00616951</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25714WBX0</t>
        </is>
      </c>
      <c r="U564" t="inlineStr">
        <is>
          <t>Bond</t>
        </is>
      </c>
      <c r="AG564" s="6" t="n">
        <v>26.01085981</v>
      </c>
    </row>
    <row r="565">
      <c r="A565" t="inlineStr">
        <is>
          <t>GAEM</t>
        </is>
      </c>
      <c r="B565" t="inlineStr">
        <is>
          <t>ECOPETROL S A 5.875 28MAY45</t>
        </is>
      </c>
      <c r="C565" t="inlineStr">
        <is>
          <t>279158AJ8</t>
        </is>
      </c>
      <c r="D565" t="inlineStr">
        <is>
          <t>BMQXLW5</t>
        </is>
      </c>
      <c r="E565" t="inlineStr">
        <is>
          <t>US279158AJ82</t>
        </is>
      </c>
      <c r="F565" t="inlineStr">
        <is>
          <t>279158AJ8</t>
        </is>
      </c>
      <c r="G565" s="1" t="n">
        <v>1000000</v>
      </c>
      <c r="H565" s="1" t="n">
        <v>77.29736</v>
      </c>
      <c r="I565" s="2" t="n">
        <v>772973.6</v>
      </c>
      <c r="J565" s="3" t="n">
        <v>0.01828758</v>
      </c>
      <c r="K565" s="4" t="n">
        <v>42260051.45991951</v>
      </c>
      <c r="L565" s="5" t="n">
        <v>1625001</v>
      </c>
      <c r="M565" s="6" t="n">
        <v>26.00616951</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279158AJ8</t>
        </is>
      </c>
      <c r="U565" t="inlineStr">
        <is>
          <t>Bond</t>
        </is>
      </c>
      <c r="AG565" s="6" t="n">
        <v>26.01085981</v>
      </c>
    </row>
    <row r="566">
      <c r="A566" t="inlineStr">
        <is>
          <t>GAEM</t>
        </is>
      </c>
      <c r="B566" t="inlineStr">
        <is>
          <t>ECOPETROL S A 6.875 29APR30</t>
        </is>
      </c>
      <c r="C566" t="inlineStr">
        <is>
          <t>279158AN9</t>
        </is>
      </c>
      <c r="D566" t="inlineStr">
        <is>
          <t>BLFFNB8</t>
        </is>
      </c>
      <c r="E566" t="inlineStr">
        <is>
          <t>US279158AN94</t>
        </is>
      </c>
      <c r="F566" t="inlineStr">
        <is>
          <t>279158AN9</t>
        </is>
      </c>
      <c r="G566" s="1" t="n">
        <v>700000</v>
      </c>
      <c r="H566" s="1" t="n">
        <v>100.05899</v>
      </c>
      <c r="I566" s="2" t="n">
        <v>700412.9300000001</v>
      </c>
      <c r="J566" s="3" t="n">
        <v>0.01657089</v>
      </c>
      <c r="K566" s="4" t="n">
        <v>42260051.45991951</v>
      </c>
      <c r="L566" s="5" t="n">
        <v>1625001</v>
      </c>
      <c r="M566" s="6" t="n">
        <v>26.00616951</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279158AN9</t>
        </is>
      </c>
      <c r="U566" t="inlineStr">
        <is>
          <t>Bond</t>
        </is>
      </c>
      <c r="AG566" s="6" t="n">
        <v>26.01085981</v>
      </c>
    </row>
    <row r="567">
      <c r="A567" t="inlineStr">
        <is>
          <t>GAEM</t>
        </is>
      </c>
      <c r="B567" t="inlineStr">
        <is>
          <t>ECOPET 8 3/8 01/19/36 Corp</t>
        </is>
      </c>
      <c r="C567" t="inlineStr">
        <is>
          <t>279158AV1</t>
        </is>
      </c>
      <c r="D567" t="inlineStr">
        <is>
          <t>BR87692</t>
        </is>
      </c>
      <c r="E567" t="inlineStr">
        <is>
          <t>US279158AV11</t>
        </is>
      </c>
      <c r="F567" t="inlineStr">
        <is>
          <t>279158AV1</t>
        </is>
      </c>
      <c r="G567" s="1" t="n">
        <v>700000</v>
      </c>
      <c r="H567" s="1" t="n">
        <v>102.3849</v>
      </c>
      <c r="I567" s="2" t="n">
        <v>716694.3</v>
      </c>
      <c r="J567" s="3" t="n">
        <v>0.01695609</v>
      </c>
      <c r="K567" s="4" t="n">
        <v>42260051.45991951</v>
      </c>
      <c r="L567" s="5" t="n">
        <v>1625001</v>
      </c>
      <c r="M567" s="6" t="n">
        <v>26.00616951</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279158AV1</t>
        </is>
      </c>
      <c r="U567" t="inlineStr">
        <is>
          <t>Bond</t>
        </is>
      </c>
      <c r="AG567" s="6" t="n">
        <v>26.01085981</v>
      </c>
    </row>
    <row r="568">
      <c r="A568" t="inlineStr">
        <is>
          <t>GAEM</t>
        </is>
      </c>
      <c r="B568" t="inlineStr">
        <is>
          <t>ECOPETROL S A 7.75 01FEB32</t>
        </is>
      </c>
      <c r="C568" t="inlineStr">
        <is>
          <t>279158AW9</t>
        </is>
      </c>
      <c r="D568" t="inlineStr">
        <is>
          <t>BSF06F7</t>
        </is>
      </c>
      <c r="E568" t="inlineStr">
        <is>
          <t>US279158AW93</t>
        </is>
      </c>
      <c r="F568" t="inlineStr">
        <is>
          <t>279158AW9</t>
        </is>
      </c>
      <c r="G568" s="1" t="n">
        <v>580000</v>
      </c>
      <c r="H568" s="1" t="n">
        <v>100.6643</v>
      </c>
      <c r="I568" s="2" t="n">
        <v>583852.9399999999</v>
      </c>
      <c r="J568" s="3" t="n">
        <v>0.01381323</v>
      </c>
      <c r="K568" s="4" t="n">
        <v>42260051.45991951</v>
      </c>
      <c r="L568" s="5" t="n">
        <v>1625001</v>
      </c>
      <c r="M568" s="6" t="n">
        <v>26.00616951</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279158AW9</t>
        </is>
      </c>
      <c r="U568" t="inlineStr">
        <is>
          <t>Bond</t>
        </is>
      </c>
      <c r="AG568" s="6" t="n">
        <v>26.01085981</v>
      </c>
    </row>
    <row r="569">
      <c r="A569" t="inlineStr">
        <is>
          <t>GAEM</t>
        </is>
      </c>
      <c r="B569" t="inlineStr">
        <is>
          <t>ECUADOR REP 9.25 29JAN39 144A</t>
        </is>
      </c>
      <c r="C569" t="inlineStr">
        <is>
          <t>27927WAR3</t>
        </is>
      </c>
      <c r="D569" t="inlineStr">
        <is>
          <t>BW60HH3</t>
        </is>
      </c>
      <c r="E569" t="inlineStr">
        <is>
          <t>XS3283442625</t>
        </is>
      </c>
      <c r="F569" t="inlineStr">
        <is>
          <t>27927WAR3</t>
        </is>
      </c>
      <c r="G569" s="1" t="n">
        <v>1300000</v>
      </c>
      <c r="H569" s="1" t="n">
        <v>94.95</v>
      </c>
      <c r="I569" s="2" t="n">
        <v>1234350</v>
      </c>
      <c r="J569" s="3" t="n">
        <v>0.02920317</v>
      </c>
      <c r="K569" s="4" t="n">
        <v>42260051.45991951</v>
      </c>
      <c r="L569" s="5" t="n">
        <v>1625001</v>
      </c>
      <c r="M569" s="6" t="n">
        <v>26.00616951</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27927WAR3</t>
        </is>
      </c>
      <c r="U569" t="inlineStr">
        <is>
          <t>Bond</t>
        </is>
      </c>
      <c r="AG569" s="6" t="n">
        <v>26.01085981</v>
      </c>
    </row>
    <row r="570">
      <c r="A570" t="inlineStr">
        <is>
          <t>GAEM</t>
        </is>
      </c>
      <c r="B570" t="inlineStr">
        <is>
          <t>EL SALVADOR REP 9.65 21NOV54 144A</t>
        </is>
      </c>
      <c r="C570" t="inlineStr">
        <is>
          <t>283875CG5</t>
        </is>
      </c>
      <c r="D570" t="inlineStr">
        <is>
          <t>BS1H801</t>
        </is>
      </c>
      <c r="E570" t="inlineStr">
        <is>
          <t>US283875CG53</t>
        </is>
      </c>
      <c r="F570" t="inlineStr">
        <is>
          <t>283875CG5</t>
        </is>
      </c>
      <c r="G570" s="1" t="n">
        <v>250000</v>
      </c>
      <c r="H570" s="1" t="n">
        <v>111.028</v>
      </c>
      <c r="I570" s="2" t="n">
        <v>277570</v>
      </c>
      <c r="J570" s="3" t="n">
        <v>0.00656696</v>
      </c>
      <c r="K570" s="4" t="n">
        <v>42260051.45991951</v>
      </c>
      <c r="L570" s="5" t="n">
        <v>1625001</v>
      </c>
      <c r="M570" s="6" t="n">
        <v>26.00616951</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283875CG5</t>
        </is>
      </c>
      <c r="U570" t="inlineStr">
        <is>
          <t>Bond</t>
        </is>
      </c>
      <c r="AG570" s="6" t="n">
        <v>26.01085981</v>
      </c>
    </row>
    <row r="571">
      <c r="A571" t="inlineStr">
        <is>
          <t>GAEM</t>
        </is>
      </c>
      <c r="B571" t="inlineStr">
        <is>
          <t>ENERGUATE TR 6.35 15SEP35 144A</t>
        </is>
      </c>
      <c r="C571" t="inlineStr">
        <is>
          <t>29277RAB1</t>
        </is>
      </c>
      <c r="D571" t="inlineStr">
        <is>
          <t>BRJK2G9</t>
        </is>
      </c>
      <c r="E571" t="inlineStr">
        <is>
          <t>US29277RAB15</t>
        </is>
      </c>
      <c r="F571" t="inlineStr">
        <is>
          <t>29277RAB1</t>
        </is>
      </c>
      <c r="G571" s="1" t="n">
        <v>200000</v>
      </c>
      <c r="H571" s="1" t="n">
        <v>96.18380999999999</v>
      </c>
      <c r="I571" s="2" t="n">
        <v>192367.62</v>
      </c>
      <c r="J571" s="3" t="n">
        <v>0.00455118</v>
      </c>
      <c r="K571" s="4" t="n">
        <v>42260051.45991951</v>
      </c>
      <c r="L571" s="5" t="n">
        <v>1625001</v>
      </c>
      <c r="M571" s="6" t="n">
        <v>26.00616951</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29277RAB1</t>
        </is>
      </c>
      <c r="U571" t="inlineStr">
        <is>
          <t>Bond</t>
        </is>
      </c>
      <c r="AG571" s="6" t="n">
        <v>26.01085981</v>
      </c>
    </row>
    <row r="572">
      <c r="A572" t="inlineStr">
        <is>
          <t>GAEM</t>
        </is>
      </c>
      <c r="B572" t="inlineStr">
        <is>
          <t>ENFRAGEN ENERGIA 8.499 30JUN32 144A</t>
        </is>
      </c>
      <c r="C572" t="inlineStr">
        <is>
          <t>29281MAA8</t>
        </is>
      </c>
      <c r="D572" t="inlineStr">
        <is>
          <t>BT6BGP6</t>
        </is>
      </c>
      <c r="E572" t="inlineStr">
        <is>
          <t>US29281MAA80</t>
        </is>
      </c>
      <c r="F572" t="inlineStr">
        <is>
          <t>29281MAA8</t>
        </is>
      </c>
      <c r="G572" s="1" t="n">
        <v>500000</v>
      </c>
      <c r="H572" s="1" t="n">
        <v>103.99</v>
      </c>
      <c r="I572" s="2" t="n">
        <v>519950</v>
      </c>
      <c r="J572" s="3" t="n">
        <v>0.01230136</v>
      </c>
      <c r="K572" s="4" t="n">
        <v>42260051.45991951</v>
      </c>
      <c r="L572" s="5" t="n">
        <v>1625001</v>
      </c>
      <c r="M572" s="6" t="n">
        <v>26.00616951</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29281MAA8</t>
        </is>
      </c>
      <c r="U572" t="inlineStr">
        <is>
          <t>Bond</t>
        </is>
      </c>
      <c r="AG572" s="6" t="n">
        <v>26.01085981</v>
      </c>
    </row>
    <row r="573">
      <c r="A573" t="inlineStr">
        <is>
          <t>GAEM</t>
        </is>
      </c>
      <c r="B573" t="inlineStr">
        <is>
          <t>GRUPO TELEVISA S A B 6.625 15JAN40</t>
        </is>
      </c>
      <c r="C573" t="inlineStr">
        <is>
          <t>40049JAZ0</t>
        </is>
      </c>
      <c r="D573" t="inlineStr">
        <is>
          <t>B51YP22</t>
        </is>
      </c>
      <c r="E573" t="inlineStr">
        <is>
          <t>US40049JAZ03</t>
        </is>
      </c>
      <c r="F573" t="inlineStr">
        <is>
          <t>40049JAZ0</t>
        </is>
      </c>
      <c r="G573" s="1" t="n">
        <v>600000</v>
      </c>
      <c r="H573" s="1" t="n">
        <v>87.48</v>
      </c>
      <c r="I573" s="2" t="n">
        <v>524880</v>
      </c>
      <c r="J573" s="3" t="n">
        <v>0.012418</v>
      </c>
      <c r="K573" s="4" t="n">
        <v>42260051.45991951</v>
      </c>
      <c r="L573" s="5" t="n">
        <v>1625001</v>
      </c>
      <c r="M573" s="6" t="n">
        <v>26.00616951</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40049JAZ0</t>
        </is>
      </c>
      <c r="U573" t="inlineStr">
        <is>
          <t>Bond</t>
        </is>
      </c>
      <c r="AG573" s="6" t="n">
        <v>26.01085981</v>
      </c>
    </row>
    <row r="574">
      <c r="A574" t="inlineStr">
        <is>
          <t>GAEM</t>
        </is>
      </c>
      <c r="B574" t="inlineStr">
        <is>
          <t>GRUPO NUTRES 7.875 31DEC49 144A FRN</t>
        </is>
      </c>
      <c r="C574" t="inlineStr">
        <is>
          <t>40052JAA9</t>
        </is>
      </c>
      <c r="D574" t="inlineStr">
        <is>
          <t>BV3PY40</t>
        </is>
      </c>
      <c r="E574" t="inlineStr">
        <is>
          <t>US40052JAA97</t>
        </is>
      </c>
      <c r="F574" t="inlineStr">
        <is>
          <t>40052JAA9</t>
        </is>
      </c>
      <c r="G574" s="1" t="n">
        <v>300000</v>
      </c>
      <c r="H574" s="1" t="n">
        <v>97.18300000000001</v>
      </c>
      <c r="I574" s="2" t="n">
        <v>291549</v>
      </c>
      <c r="J574" s="3" t="n">
        <v>0.00689768</v>
      </c>
      <c r="K574" s="4" t="n">
        <v>42260051.45991951</v>
      </c>
      <c r="L574" s="5" t="n">
        <v>1625001</v>
      </c>
      <c r="M574" s="6" t="n">
        <v>26.00616951</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40052JAA9</t>
        </is>
      </c>
      <c r="U574" t="inlineStr">
        <is>
          <t>Bond</t>
        </is>
      </c>
      <c r="AG574" s="6" t="n">
        <v>26.01085981</v>
      </c>
    </row>
    <row r="575">
      <c r="A575" t="inlineStr">
        <is>
          <t>GAEM</t>
        </is>
      </c>
      <c r="B575" t="inlineStr">
        <is>
          <t>HONDURAS REP 8.625 27NOV34 144A</t>
        </is>
      </c>
      <c r="C575" t="inlineStr">
        <is>
          <t>438180AK7</t>
        </is>
      </c>
      <c r="D575" t="inlineStr">
        <is>
          <t>BR4ZLV7</t>
        </is>
      </c>
      <c r="E575" t="inlineStr">
        <is>
          <t>US438180AK75</t>
        </is>
      </c>
      <c r="F575" t="inlineStr">
        <is>
          <t>438180AK7</t>
        </is>
      </c>
      <c r="G575" s="1" t="n">
        <v>350000</v>
      </c>
      <c r="H575" s="1" t="n">
        <v>111.177</v>
      </c>
      <c r="I575" s="2" t="n">
        <v>389119.5</v>
      </c>
      <c r="J575" s="3" t="n">
        <v>0.00920608</v>
      </c>
      <c r="K575" s="4" t="n">
        <v>42260051.45991951</v>
      </c>
      <c r="L575" s="5" t="n">
        <v>1625001</v>
      </c>
      <c r="M575" s="6" t="n">
        <v>26.00616951</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438180AK7</t>
        </is>
      </c>
      <c r="U575" t="inlineStr">
        <is>
          <t>Bond</t>
        </is>
      </c>
      <c r="AG575" s="6" t="n">
        <v>26.01085981</v>
      </c>
    </row>
    <row r="576">
      <c r="A576" t="inlineStr">
        <is>
          <t>GAEM</t>
        </is>
      </c>
      <c r="B576" t="inlineStr">
        <is>
          <t>J+F LUXEMBOURG FIN 8.5 01DEC32 144A</t>
        </is>
      </c>
      <c r="C576" t="inlineStr">
        <is>
          <t>46594TAB7</t>
        </is>
      </c>
      <c r="D576" t="inlineStr">
        <is>
          <t>BWJDVK0</t>
        </is>
      </c>
      <c r="E576" t="inlineStr">
        <is>
          <t>US46594TAB70</t>
        </is>
      </c>
      <c r="F576" t="inlineStr">
        <is>
          <t>46594TAB7</t>
        </is>
      </c>
      <c r="G576" s="1" t="n">
        <v>400000</v>
      </c>
      <c r="H576" s="1" t="n">
        <v>99.875</v>
      </c>
      <c r="I576" s="2" t="n">
        <v>399500</v>
      </c>
      <c r="J576" s="3" t="n">
        <v>0.009451670000000001</v>
      </c>
      <c r="K576" s="4" t="n">
        <v>42260051.45991951</v>
      </c>
      <c r="L576" s="5" t="n">
        <v>1625001</v>
      </c>
      <c r="M576" s="6" t="n">
        <v>26.00616951</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46594TAB7</t>
        </is>
      </c>
      <c r="U576" t="inlineStr">
        <is>
          <t>Bond</t>
        </is>
      </c>
      <c r="AG576" s="6" t="n">
        <v>26.01085981</v>
      </c>
    </row>
    <row r="577">
      <c r="A577" t="inlineStr">
        <is>
          <t>GAEM</t>
        </is>
      </c>
      <c r="B577" t="inlineStr">
        <is>
          <t>KINGSTON ARPT REV 6.75 15DEC36 144A</t>
        </is>
      </c>
      <c r="C577" t="inlineStr">
        <is>
          <t>49647QAA6</t>
        </is>
      </c>
      <c r="D577" t="inlineStr">
        <is>
          <t>BL6LXP9</t>
        </is>
      </c>
      <c r="E577" t="inlineStr">
        <is>
          <t>US49647QAA67</t>
        </is>
      </c>
      <c r="F577" t="inlineStr">
        <is>
          <t>49647QAA6</t>
        </is>
      </c>
      <c r="G577" s="1" t="n">
        <v>199793.43</v>
      </c>
      <c r="H577" s="1" t="n">
        <v>97.40000000000001</v>
      </c>
      <c r="I577" s="2" t="n">
        <v>194598.8</v>
      </c>
      <c r="J577" s="3" t="n">
        <v>0.00460396</v>
      </c>
      <c r="K577" s="4" t="n">
        <v>42260051.45991951</v>
      </c>
      <c r="L577" s="5" t="n">
        <v>1625001</v>
      </c>
      <c r="M577" s="6" t="n">
        <v>26.00616951</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49647QAA6</t>
        </is>
      </c>
      <c r="U577" t="inlineStr">
        <is>
          <t>Bond</t>
        </is>
      </c>
      <c r="AG577" s="6" t="n">
        <v>26.01085981</v>
      </c>
    </row>
    <row r="578">
      <c r="A578" t="inlineStr">
        <is>
          <t>GAEM</t>
        </is>
      </c>
      <c r="B578" t="inlineStr">
        <is>
          <t>LNZAV 7.95 01/26/32 Corp</t>
        </is>
      </c>
      <c r="C578" t="inlineStr">
        <is>
          <t>50206BAA0</t>
        </is>
      </c>
      <c r="D578" t="inlineStr">
        <is>
          <t>BS600D2</t>
        </is>
      </c>
      <c r="E578" t="inlineStr">
        <is>
          <t>US50206BAA08</t>
        </is>
      </c>
      <c r="F578" t="inlineStr">
        <is>
          <t>50206BAA0</t>
        </is>
      </c>
      <c r="G578" s="1" t="n">
        <v>200000</v>
      </c>
      <c r="H578" s="1" t="n">
        <v>103.1185</v>
      </c>
      <c r="I578" s="2" t="n">
        <v>206237</v>
      </c>
      <c r="J578" s="3" t="n">
        <v>0.00487931</v>
      </c>
      <c r="K578" s="4" t="n">
        <v>42260051.45991951</v>
      </c>
      <c r="L578" s="5" t="n">
        <v>1625001</v>
      </c>
      <c r="M578" s="6" t="n">
        <v>26.00616951</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50206BAA0</t>
        </is>
      </c>
      <c r="U578" t="inlineStr">
        <is>
          <t>Bond</t>
        </is>
      </c>
      <c r="AG578" s="6" t="n">
        <v>26.01085981</v>
      </c>
    </row>
    <row r="579">
      <c r="A579" t="inlineStr">
        <is>
          <t>GAEM</t>
        </is>
      </c>
      <c r="B579" t="inlineStr">
        <is>
          <t>MINERVA LUXEMBOURG 7.5 22APR36 144A</t>
        </is>
      </c>
      <c r="C579" t="inlineStr">
        <is>
          <t>603374AK5</t>
        </is>
      </c>
      <c r="D579" t="inlineStr">
        <is>
          <t>BPDJ2C4</t>
        </is>
      </c>
      <c r="E579" t="inlineStr">
        <is>
          <t>US603374AK54</t>
        </is>
      </c>
      <c r="F579" t="inlineStr">
        <is>
          <t>603374AK5</t>
        </is>
      </c>
      <c r="G579" s="1" t="n">
        <v>650000</v>
      </c>
      <c r="H579" s="1" t="n">
        <v>92.125</v>
      </c>
      <c r="I579" s="2" t="n">
        <v>598812.5</v>
      </c>
      <c r="J579" s="3" t="n">
        <v>0.01416715</v>
      </c>
      <c r="K579" s="4" t="n">
        <v>42260051.45991951</v>
      </c>
      <c r="L579" s="5" t="n">
        <v>1625001</v>
      </c>
      <c r="M579" s="6" t="n">
        <v>26.00616951</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603374AK5</t>
        </is>
      </c>
      <c r="U579" t="inlineStr">
        <is>
          <t>Bond</t>
        </is>
      </c>
      <c r="AG579" s="6" t="n">
        <v>26.01085981</v>
      </c>
    </row>
    <row r="580">
      <c r="A580" t="inlineStr">
        <is>
          <t>GAEM</t>
        </is>
      </c>
      <c r="B580" t="inlineStr">
        <is>
          <t>NEUQUEN PROV 7.35 25AUG34 144A</t>
        </is>
      </c>
      <c r="C580" t="inlineStr">
        <is>
          <t>64131GAB8</t>
        </is>
      </c>
      <c r="D580" t="inlineStr">
        <is>
          <t>9ABQSLU</t>
        </is>
      </c>
      <c r="E580" t="inlineStr">
        <is>
          <t>US64131GAB86</t>
        </is>
      </c>
      <c r="F580" t="inlineStr">
        <is>
          <t>64131GAB8</t>
        </is>
      </c>
      <c r="G580" s="1" t="n">
        <v>500000</v>
      </c>
      <c r="H580" s="1" t="n">
        <v>96.5</v>
      </c>
      <c r="I580" s="2" t="n">
        <v>482500</v>
      </c>
      <c r="J580" s="3" t="n">
        <v>0.01141534</v>
      </c>
      <c r="K580" s="4" t="n">
        <v>42260051.45991951</v>
      </c>
      <c r="L580" s="5" t="n">
        <v>1625001</v>
      </c>
      <c r="M580" s="6" t="n">
        <v>26.00616951</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64131GAB8</t>
        </is>
      </c>
      <c r="U580" t="inlineStr">
        <is>
          <t>Bond</t>
        </is>
      </c>
      <c r="AG580" s="6" t="n">
        <v>26.01085981</v>
      </c>
    </row>
    <row r="581">
      <c r="A581" t="inlineStr">
        <is>
          <t>GAEM</t>
        </is>
      </c>
      <c r="B581" t="inlineStr">
        <is>
          <t>PAMPA ENERGIA S A 7.75 14NOV37 144A</t>
        </is>
      </c>
      <c r="C581" t="inlineStr">
        <is>
          <t>697660AG3</t>
        </is>
      </c>
      <c r="D581" t="inlineStr">
        <is>
          <t>BSSBP94</t>
        </is>
      </c>
      <c r="E581" t="inlineStr">
        <is>
          <t>US697660AG30</t>
        </is>
      </c>
      <c r="F581" t="inlineStr">
        <is>
          <t>697660AG3</t>
        </is>
      </c>
      <c r="G581" s="1" t="n">
        <v>500000</v>
      </c>
      <c r="H581" s="1" t="n">
        <v>96.95</v>
      </c>
      <c r="I581" s="2" t="n">
        <v>484750</v>
      </c>
      <c r="J581" s="3" t="n">
        <v>0.01146858</v>
      </c>
      <c r="K581" s="4" t="n">
        <v>42260051.45991951</v>
      </c>
      <c r="L581" s="5" t="n">
        <v>1625001</v>
      </c>
      <c r="M581" s="6" t="n">
        <v>26.00616951</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697660AG3</t>
        </is>
      </c>
      <c r="U581" t="inlineStr">
        <is>
          <t>Bond</t>
        </is>
      </c>
      <c r="AG581" s="6" t="n">
        <v>26.01085981</v>
      </c>
    </row>
    <row r="582">
      <c r="A582" t="inlineStr">
        <is>
          <t>GAEM</t>
        </is>
      </c>
      <c r="B582" t="inlineStr">
        <is>
          <t>PEMEX 6 5/8 06/15/35 Corp</t>
        </is>
      </c>
      <c r="C582" t="inlineStr">
        <is>
          <t>706451BG5</t>
        </is>
      </c>
      <c r="D582" t="inlineStr">
        <is>
          <t>B0Z2BX0</t>
        </is>
      </c>
      <c r="E582" t="inlineStr">
        <is>
          <t>US706451BG56</t>
        </is>
      </c>
      <c r="F582" t="inlineStr">
        <is>
          <t>706451BG5</t>
        </is>
      </c>
      <c r="G582" s="1" t="n">
        <v>780000</v>
      </c>
      <c r="H582" s="1" t="n">
        <v>90.8372</v>
      </c>
      <c r="I582" s="2" t="n">
        <v>708530.16</v>
      </c>
      <c r="J582" s="3" t="n">
        <v>0.01676293</v>
      </c>
      <c r="K582" s="4" t="n">
        <v>42260051.45991951</v>
      </c>
      <c r="L582" s="5" t="n">
        <v>1625001</v>
      </c>
      <c r="M582" s="6" t="n">
        <v>26.00616951</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706451BG5</t>
        </is>
      </c>
      <c r="U582" t="inlineStr">
        <is>
          <t>Bond</t>
        </is>
      </c>
      <c r="AG582" s="6" t="n">
        <v>26.01085981</v>
      </c>
    </row>
    <row r="583">
      <c r="A583" t="inlineStr">
        <is>
          <t>GAEM</t>
        </is>
      </c>
      <c r="B583" t="inlineStr">
        <is>
          <t>PEMEX 7.69 01/23/50 Corp</t>
        </is>
      </c>
      <c r="C583" t="inlineStr">
        <is>
          <t>71654QDD1</t>
        </is>
      </c>
      <c r="D583" t="inlineStr">
        <is>
          <t>BMYVTL6</t>
        </is>
      </c>
      <c r="E583" t="inlineStr">
        <is>
          <t>US71654QDD16</t>
        </is>
      </c>
      <c r="F583" t="inlineStr">
        <is>
          <t>71654QDD1</t>
        </is>
      </c>
      <c r="G583" s="1" t="n">
        <v>1100000</v>
      </c>
      <c r="H583" s="1" t="n">
        <v>86.5635</v>
      </c>
      <c r="I583" s="2" t="n">
        <v>952198.5</v>
      </c>
      <c r="J583" s="3" t="n">
        <v>0.02252782</v>
      </c>
      <c r="K583" s="4" t="n">
        <v>42260051.45991951</v>
      </c>
      <c r="L583" s="5" t="n">
        <v>1625001</v>
      </c>
      <c r="M583" s="6" t="n">
        <v>26.00616951</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71654QDD1</t>
        </is>
      </c>
      <c r="U583" t="inlineStr">
        <is>
          <t>Bond</t>
        </is>
      </c>
      <c r="AG583" s="6" t="n">
        <v>26.01085981</v>
      </c>
    </row>
    <row r="584">
      <c r="A584" t="inlineStr">
        <is>
          <t>GAEM</t>
        </is>
      </c>
      <c r="B584" t="inlineStr">
        <is>
          <t>PEMEX 5.95 01/28/31 Corp</t>
        </is>
      </c>
      <c r="C584" t="inlineStr">
        <is>
          <t>71654QDE9</t>
        </is>
      </c>
      <c r="D584" t="inlineStr">
        <is>
          <t>BLNBRW7</t>
        </is>
      </c>
      <c r="E584" t="inlineStr">
        <is>
          <t>US71654QDE98</t>
        </is>
      </c>
      <c r="F584" t="inlineStr">
        <is>
          <t>71654QDE9</t>
        </is>
      </c>
      <c r="G584" s="1" t="n">
        <v>800000</v>
      </c>
      <c r="H584" s="1" t="n">
        <v>95.93781</v>
      </c>
      <c r="I584" s="2" t="n">
        <v>767502.48</v>
      </c>
      <c r="J584" s="3" t="n">
        <v>0.01815814</v>
      </c>
      <c r="K584" s="4" t="n">
        <v>42260051.45991951</v>
      </c>
      <c r="L584" s="5" t="n">
        <v>1625001</v>
      </c>
      <c r="M584" s="6" t="n">
        <v>26.00616951</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71654QDE9</t>
        </is>
      </c>
      <c r="U584" t="inlineStr">
        <is>
          <t>Bond</t>
        </is>
      </c>
      <c r="AG584" s="6" t="n">
        <v>26.01085981</v>
      </c>
    </row>
    <row r="585">
      <c r="A585" t="inlineStr">
        <is>
          <t>GAEM</t>
        </is>
      </c>
      <c r="B585" t="inlineStr">
        <is>
          <t>PETROLEOS MEXICANOS 10.0 07FEB33</t>
        </is>
      </c>
      <c r="C585" t="inlineStr">
        <is>
          <t>71654QDP4</t>
        </is>
      </c>
      <c r="D585" t="inlineStr">
        <is>
          <t>BQGHJ10</t>
        </is>
      </c>
      <c r="E585" t="inlineStr">
        <is>
          <t>US71654QDP46</t>
        </is>
      </c>
      <c r="F585" t="inlineStr">
        <is>
          <t>71654QDP4</t>
        </is>
      </c>
      <c r="G585" s="1" t="n">
        <v>600000</v>
      </c>
      <c r="H585" s="1" t="n">
        <v>112.3845</v>
      </c>
      <c r="I585" s="2" t="n">
        <v>674307</v>
      </c>
      <c r="J585" s="3" t="n">
        <v>0.01595326</v>
      </c>
      <c r="K585" s="4" t="n">
        <v>42260051.45991951</v>
      </c>
      <c r="L585" s="5" t="n">
        <v>1625001</v>
      </c>
      <c r="M585" s="6" t="n">
        <v>26.00616951</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71654QDP4</t>
        </is>
      </c>
      <c r="U585" t="inlineStr">
        <is>
          <t>Bond</t>
        </is>
      </c>
      <c r="AG585" s="6" t="n">
        <v>26.01085981</v>
      </c>
    </row>
    <row r="586">
      <c r="A586" t="inlineStr">
        <is>
          <t>GAEM</t>
        </is>
      </c>
      <c r="B586" t="inlineStr">
        <is>
          <t>PLUSPETROL S A 8.5 30MAY32 144A</t>
        </is>
      </c>
      <c r="C586" t="inlineStr">
        <is>
          <t>72942BAA3</t>
        </is>
      </c>
      <c r="D586" t="inlineStr">
        <is>
          <t>BTJZ8Y8</t>
        </is>
      </c>
      <c r="E586" t="inlineStr">
        <is>
          <t>US72942BAA35</t>
        </is>
      </c>
      <c r="F586" t="inlineStr">
        <is>
          <t>72942BAA3</t>
        </is>
      </c>
      <c r="G586" s="1" t="n">
        <v>200000</v>
      </c>
      <c r="H586" s="1" t="n">
        <v>101.857</v>
      </c>
      <c r="I586" s="2" t="n">
        <v>203714</v>
      </c>
      <c r="J586" s="3" t="n">
        <v>0.00481962</v>
      </c>
      <c r="K586" s="4" t="n">
        <v>42260051.45991951</v>
      </c>
      <c r="L586" s="5" t="n">
        <v>1625001</v>
      </c>
      <c r="M586" s="6" t="n">
        <v>26.00616951</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72942BAA3</t>
        </is>
      </c>
      <c r="U586" t="inlineStr">
        <is>
          <t>Bond</t>
        </is>
      </c>
      <c r="AG586" s="6" t="n">
        <v>26.01085981</v>
      </c>
    </row>
    <row r="587">
      <c r="A587" t="inlineStr">
        <is>
          <t>GAEM</t>
        </is>
      </c>
      <c r="B587" t="inlineStr">
        <is>
          <t>PLUSPETROL S A 7.55 30SEP37 144A</t>
        </is>
      </c>
      <c r="C587" t="inlineStr">
        <is>
          <t>72942BAC9</t>
        </is>
      </c>
      <c r="D587" t="inlineStr">
        <is>
          <t>9ABN8ES</t>
        </is>
      </c>
      <c r="E587" t="inlineStr">
        <is>
          <t>US72942BAC90</t>
        </is>
      </c>
      <c r="F587" t="inlineStr">
        <is>
          <t>72942BAC9</t>
        </is>
      </c>
      <c r="G587" s="1" t="n">
        <v>500000</v>
      </c>
      <c r="H587" s="1" t="n">
        <v>96.8175</v>
      </c>
      <c r="I587" s="2" t="n">
        <v>484087.5</v>
      </c>
      <c r="J587" s="3" t="n">
        <v>0.0114529</v>
      </c>
      <c r="K587" s="4" t="n">
        <v>42260051.45991951</v>
      </c>
      <c r="L587" s="5" t="n">
        <v>1625001</v>
      </c>
      <c r="M587" s="6" t="n">
        <v>26.00616951</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72942BAC9</t>
        </is>
      </c>
      <c r="U587" t="inlineStr">
        <is>
          <t>Bond</t>
        </is>
      </c>
      <c r="AG587" s="6" t="n">
        <v>26.01085981</v>
      </c>
    </row>
    <row r="588">
      <c r="A588" t="inlineStr">
        <is>
          <t>GAEM</t>
        </is>
      </c>
      <c r="B588" t="inlineStr">
        <is>
          <t>SIERRACOL ENERGY A 9.0 14NOV30 144A</t>
        </is>
      </c>
      <c r="C588" t="inlineStr">
        <is>
          <t>82653NAA5</t>
        </is>
      </c>
      <c r="D588" t="inlineStr">
        <is>
          <t>BSD5PP7</t>
        </is>
      </c>
      <c r="E588" t="inlineStr">
        <is>
          <t>US82653NAA54</t>
        </is>
      </c>
      <c r="F588" t="inlineStr">
        <is>
          <t>82653NAA5</t>
        </is>
      </c>
      <c r="G588" s="1" t="n">
        <v>200000</v>
      </c>
      <c r="H588" s="1" t="n">
        <v>101.89</v>
      </c>
      <c r="I588" s="2" t="n">
        <v>203780</v>
      </c>
      <c r="J588" s="3" t="n">
        <v>0.00482118</v>
      </c>
      <c r="K588" s="4" t="n">
        <v>42260051.45991951</v>
      </c>
      <c r="L588" s="5" t="n">
        <v>1625001</v>
      </c>
      <c r="M588" s="6" t="n">
        <v>26.00616951</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82653NAA5</t>
        </is>
      </c>
      <c r="U588" t="inlineStr">
        <is>
          <t>Bond</t>
        </is>
      </c>
      <c r="AG588" s="6" t="n">
        <v>26.01085981</v>
      </c>
    </row>
    <row r="589">
      <c r="A589" t="inlineStr">
        <is>
          <t>GAEM</t>
        </is>
      </c>
      <c r="B589" t="inlineStr">
        <is>
          <t>TECPETROL S A 7.625 03NOV30 144A</t>
        </is>
      </c>
      <c r="C589" t="inlineStr">
        <is>
          <t>87876TAH7</t>
        </is>
      </c>
      <c r="D589" t="inlineStr">
        <is>
          <t>BS9B4Y1</t>
        </is>
      </c>
      <c r="E589" t="inlineStr">
        <is>
          <t>US87876TAH77</t>
        </is>
      </c>
      <c r="F589" t="inlineStr">
        <is>
          <t>87876TAH7</t>
        </is>
      </c>
      <c r="G589" s="1" t="n">
        <v>476000</v>
      </c>
      <c r="H589" s="1" t="n">
        <v>100.343</v>
      </c>
      <c r="I589" s="2" t="n">
        <v>477632.68</v>
      </c>
      <c r="J589" s="3" t="n">
        <v>0.01130019</v>
      </c>
      <c r="K589" s="4" t="n">
        <v>42260051.45991951</v>
      </c>
      <c r="L589" s="5" t="n">
        <v>1625001</v>
      </c>
      <c r="M589" s="6" t="n">
        <v>26.00616951</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87876TAH7</t>
        </is>
      </c>
      <c r="U589" t="inlineStr">
        <is>
          <t>Bond</t>
        </is>
      </c>
      <c r="AG589" s="6" t="n">
        <v>26.01085981</v>
      </c>
    </row>
    <row r="590">
      <c r="A590" t="inlineStr">
        <is>
          <t>GAEM</t>
        </is>
      </c>
      <c r="B590" t="inlineStr">
        <is>
          <t>TELECOM ARGENTINA 9.25 28MAY33 144A</t>
        </is>
      </c>
      <c r="C590" t="inlineStr">
        <is>
          <t>879273AV2</t>
        </is>
      </c>
      <c r="D590" t="inlineStr">
        <is>
          <t>BNSP740</t>
        </is>
      </c>
      <c r="E590" t="inlineStr">
        <is>
          <t>US879273AV26</t>
        </is>
      </c>
      <c r="F590" t="inlineStr">
        <is>
          <t>879273AV2</t>
        </is>
      </c>
      <c r="G590" s="1" t="n">
        <v>200000</v>
      </c>
      <c r="H590" s="1" t="n">
        <v>104.2029</v>
      </c>
      <c r="I590" s="2" t="n">
        <v>208405.8</v>
      </c>
      <c r="J590" s="3" t="n">
        <v>0.00493062</v>
      </c>
      <c r="K590" s="4" t="n">
        <v>42260051.45991951</v>
      </c>
      <c r="L590" s="5" t="n">
        <v>1625001</v>
      </c>
      <c r="M590" s="6" t="n">
        <v>26.00616951</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879273AV2</t>
        </is>
      </c>
      <c r="U590" t="inlineStr">
        <is>
          <t>Bond</t>
        </is>
      </c>
      <c r="AG590" s="6" t="n">
        <v>26.01085981</v>
      </c>
    </row>
    <row r="591">
      <c r="A591" t="inlineStr">
        <is>
          <t>GAEM</t>
        </is>
      </c>
      <c r="B591" t="inlineStr">
        <is>
          <t>UNITED MEXICAN STS 6.338 04MAY53</t>
        </is>
      </c>
      <c r="C591" t="inlineStr">
        <is>
          <t>91087BAX8</t>
        </is>
      </c>
      <c r="D591" t="inlineStr">
        <is>
          <t>BMWJJL2</t>
        </is>
      </c>
      <c r="E591" t="inlineStr">
        <is>
          <t>US91087BAX82</t>
        </is>
      </c>
      <c r="F591" t="inlineStr">
        <is>
          <t>91087BAX8</t>
        </is>
      </c>
      <c r="G591" s="1" t="n">
        <v>900000</v>
      </c>
      <c r="H591" s="1" t="n">
        <v>87.075</v>
      </c>
      <c r="I591" s="2" t="n">
        <v>783675</v>
      </c>
      <c r="J591" s="3" t="n">
        <v>0.01854077</v>
      </c>
      <c r="K591" s="4" t="n">
        <v>42260051.45991951</v>
      </c>
      <c r="L591" s="5" t="n">
        <v>1625001</v>
      </c>
      <c r="M591" s="6" t="n">
        <v>26.00616951</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91087BAX8</t>
        </is>
      </c>
      <c r="U591" t="inlineStr">
        <is>
          <t>Bond</t>
        </is>
      </c>
      <c r="AG591" s="6" t="n">
        <v>26.01085981</v>
      </c>
    </row>
    <row r="592">
      <c r="A592" t="inlineStr">
        <is>
          <t>GAEM</t>
        </is>
      </c>
      <c r="B592" t="inlineStr">
        <is>
          <t>UNITED MEXICAN STS 6.125 09FEB38</t>
        </is>
      </c>
      <c r="C592" t="inlineStr">
        <is>
          <t>91087BBR0</t>
        </is>
      </c>
      <c r="D592" t="inlineStr">
        <is>
          <t>BTZBRW1</t>
        </is>
      </c>
      <c r="E592" t="inlineStr">
        <is>
          <t>US91087BBR06</t>
        </is>
      </c>
      <c r="F592" t="inlineStr">
        <is>
          <t>91087BBR0</t>
        </is>
      </c>
      <c r="G592" s="1" t="n">
        <v>1200000</v>
      </c>
      <c r="H592" s="1" t="n">
        <v>93.017</v>
      </c>
      <c r="I592" s="2" t="n">
        <v>1116204</v>
      </c>
      <c r="J592" s="3" t="n">
        <v>0.02640798</v>
      </c>
      <c r="K592" s="4" t="n">
        <v>42260051.45991951</v>
      </c>
      <c r="L592" s="5" t="n">
        <v>1625001</v>
      </c>
      <c r="M592" s="6" t="n">
        <v>26.00616951</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91087BBR0</t>
        </is>
      </c>
      <c r="U592" t="inlineStr">
        <is>
          <t>Bond</t>
        </is>
      </c>
      <c r="AG592" s="6" t="n">
        <v>26.01085981</v>
      </c>
    </row>
    <row r="593">
      <c r="A593" t="inlineStr">
        <is>
          <t>GAEM</t>
        </is>
      </c>
      <c r="B593" t="inlineStr">
        <is>
          <t>VISTA ENERGY ARG 7.875 08APR38 144A</t>
        </is>
      </c>
      <c r="C593" t="inlineStr">
        <is>
          <t>92841RAC4</t>
        </is>
      </c>
      <c r="D593" t="inlineStr">
        <is>
          <t>BTWQV49</t>
        </is>
      </c>
      <c r="E593" t="inlineStr">
        <is>
          <t>US92841RAC43</t>
        </is>
      </c>
      <c r="F593" t="inlineStr">
        <is>
          <t>92841RAC4</t>
        </is>
      </c>
      <c r="G593" s="1" t="n">
        <v>100000</v>
      </c>
      <c r="H593" s="1" t="n">
        <v>99</v>
      </c>
      <c r="I593" s="2" t="n">
        <v>99000</v>
      </c>
      <c r="J593" s="3" t="n">
        <v>0.00234222</v>
      </c>
      <c r="K593" s="4" t="n">
        <v>42260051.45991951</v>
      </c>
      <c r="L593" s="5" t="n">
        <v>1625001</v>
      </c>
      <c r="M593" s="6" t="n">
        <v>26.00616951</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92841RAC4</t>
        </is>
      </c>
      <c r="U593" t="inlineStr">
        <is>
          <t>Bond</t>
        </is>
      </c>
      <c r="AG593" s="6" t="n">
        <v>26.01085981</v>
      </c>
    </row>
    <row r="594">
      <c r="A594" t="inlineStr">
        <is>
          <t>GAEM</t>
        </is>
      </c>
      <c r="B594" t="inlineStr">
        <is>
          <t>VOLCAN COMPANIA MI 8.5 28OCT32 144A</t>
        </is>
      </c>
      <c r="C594" t="inlineStr">
        <is>
          <t>92863UAD8</t>
        </is>
      </c>
      <c r="D594" t="inlineStr">
        <is>
          <t>BQ3R8V6</t>
        </is>
      </c>
      <c r="E594" t="inlineStr">
        <is>
          <t>US92863UAD81</t>
        </is>
      </c>
      <c r="F594" t="inlineStr">
        <is>
          <t>92863UAD8</t>
        </is>
      </c>
      <c r="G594" s="1" t="n">
        <v>500000</v>
      </c>
      <c r="H594" s="1" t="n">
        <v>102.804</v>
      </c>
      <c r="I594" s="2" t="n">
        <v>514020</v>
      </c>
      <c r="J594" s="3" t="n">
        <v>0.01216107</v>
      </c>
      <c r="K594" s="4" t="n">
        <v>42260051.45991951</v>
      </c>
      <c r="L594" s="5" t="n">
        <v>1625001</v>
      </c>
      <c r="M594" s="6" t="n">
        <v>26.00616951</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92863UAD8</t>
        </is>
      </c>
      <c r="U594" t="inlineStr">
        <is>
          <t>Bond</t>
        </is>
      </c>
      <c r="AG594" s="6" t="n">
        <v>26.01085981</v>
      </c>
    </row>
    <row r="595">
      <c r="A595" t="inlineStr">
        <is>
          <t>GAEM</t>
        </is>
      </c>
      <c r="B595" t="inlineStr">
        <is>
          <t>YPF SOCIEDAD ANON 7.55 18JUN35 144A</t>
        </is>
      </c>
      <c r="C595" t="inlineStr">
        <is>
          <t>984245BC3</t>
        </is>
      </c>
      <c r="D595" t="inlineStr">
        <is>
          <t>BVMPWC5</t>
        </is>
      </c>
      <c r="E595" t="inlineStr">
        <is>
          <t>US984245BC39</t>
        </is>
      </c>
      <c r="F595" t="inlineStr">
        <is>
          <t>984245BC3</t>
        </is>
      </c>
      <c r="G595" s="1" t="n">
        <v>500000</v>
      </c>
      <c r="H595" s="1" t="n">
        <v>96.125</v>
      </c>
      <c r="I595" s="2" t="n">
        <v>480625</v>
      </c>
      <c r="J595" s="3" t="n">
        <v>0.01137098</v>
      </c>
      <c r="K595" s="4" t="n">
        <v>42260051.45991951</v>
      </c>
      <c r="L595" s="5" t="n">
        <v>1625001</v>
      </c>
      <c r="M595" s="6" t="n">
        <v>26.00616951</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984245BC3</t>
        </is>
      </c>
      <c r="U595" t="inlineStr">
        <is>
          <t>Bond</t>
        </is>
      </c>
      <c r="AG595" s="6" t="n">
        <v>26.01085981</v>
      </c>
    </row>
    <row r="596">
      <c r="A596" t="inlineStr">
        <is>
          <t>GAEM</t>
        </is>
      </c>
      <c r="B596" t="inlineStr">
        <is>
          <t>LD CELULOSE INTERNATIO 7.95 26JAN32</t>
        </is>
      </c>
      <c r="C596" t="inlineStr">
        <is>
          <t>A4S42PAA3</t>
        </is>
      </c>
      <c r="D596" t="inlineStr">
        <is>
          <t>BRV47Y2</t>
        </is>
      </c>
      <c r="E596" t="inlineStr">
        <is>
          <t>USA4S42PAA32</t>
        </is>
      </c>
      <c r="F596" t="inlineStr">
        <is>
          <t>A4S42PAA3</t>
        </is>
      </c>
      <c r="G596" s="1" t="n">
        <v>250000</v>
      </c>
      <c r="H596" s="1" t="n">
        <v>103.1185</v>
      </c>
      <c r="I596" s="2" t="n">
        <v>257796.25</v>
      </c>
      <c r="J596" s="3" t="n">
        <v>0.00609914</v>
      </c>
      <c r="K596" s="4" t="n">
        <v>42260051.45991951</v>
      </c>
      <c r="L596" s="5" t="n">
        <v>1625001</v>
      </c>
      <c r="M596" s="6" t="n">
        <v>26.00616951</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A4S42PAA3</t>
        </is>
      </c>
      <c r="U596" t="inlineStr">
        <is>
          <t>Bond</t>
        </is>
      </c>
      <c r="AG596" s="6" t="n">
        <v>26.01085981</v>
      </c>
    </row>
    <row r="597">
      <c r="A597" t="inlineStr">
        <is>
          <t>GAEM</t>
        </is>
      </c>
      <c r="B597" t="inlineStr">
        <is>
          <t>AVIANCA MIDCO 2 PLC 9.5 28JAN31</t>
        </is>
      </c>
      <c r="C597" t="inlineStr">
        <is>
          <t>G2957NAD3</t>
        </is>
      </c>
      <c r="D597" t="inlineStr">
        <is>
          <t>BSSBT69</t>
        </is>
      </c>
      <c r="E597" t="inlineStr">
        <is>
          <t>USG2957NAD33</t>
        </is>
      </c>
      <c r="F597" t="inlineStr">
        <is>
          <t>G2957NAD3</t>
        </is>
      </c>
      <c r="G597" s="1" t="n">
        <v>250000</v>
      </c>
      <c r="H597" s="1" t="n">
        <v>83.02500000000001</v>
      </c>
      <c r="I597" s="2" t="n">
        <v>207562.5</v>
      </c>
      <c r="J597" s="3" t="n">
        <v>0.00491067</v>
      </c>
      <c r="K597" s="4" t="n">
        <v>42260051.45991951</v>
      </c>
      <c r="L597" s="5" t="n">
        <v>1625001</v>
      </c>
      <c r="M597" s="6" t="n">
        <v>26.00616951</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G2957NAD3</t>
        </is>
      </c>
      <c r="U597" t="inlineStr">
        <is>
          <t>Bond</t>
        </is>
      </c>
      <c r="AG597" s="6" t="n">
        <v>26.01085981</v>
      </c>
    </row>
    <row r="598">
      <c r="A598" t="inlineStr">
        <is>
          <t>GAEM</t>
        </is>
      </c>
      <c r="B598" t="inlineStr">
        <is>
          <t>KINGSTON AIRPORT REVEN 6.75 15DEC36</t>
        </is>
      </c>
      <c r="C598" t="inlineStr">
        <is>
          <t>G5265VAA1</t>
        </is>
      </c>
      <c r="D598" t="inlineStr">
        <is>
          <t>BL54JB7</t>
        </is>
      </c>
      <c r="E598" t="inlineStr">
        <is>
          <t>USG5265VAA10</t>
        </is>
      </c>
      <c r="F598" t="inlineStr">
        <is>
          <t>G5265VAA1</t>
        </is>
      </c>
      <c r="G598" s="1" t="n">
        <v>259731.46</v>
      </c>
      <c r="H598" s="1" t="n">
        <v>97.39999899999999</v>
      </c>
      <c r="I598" s="2" t="n">
        <v>252978.44</v>
      </c>
      <c r="J598" s="3" t="n">
        <v>0.00598515</v>
      </c>
      <c r="K598" s="4" t="n">
        <v>42260051.45991951</v>
      </c>
      <c r="L598" s="5" t="n">
        <v>1625001</v>
      </c>
      <c r="M598" s="6" t="n">
        <v>26.00616951</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G5265VAA1</t>
        </is>
      </c>
      <c r="U598" t="inlineStr">
        <is>
          <t>Bond</t>
        </is>
      </c>
      <c r="AG598" s="6" t="n">
        <v>26.01085981</v>
      </c>
    </row>
    <row r="599">
      <c r="A599" t="inlineStr">
        <is>
          <t>GAEM</t>
        </is>
      </c>
      <c r="B599" t="inlineStr">
        <is>
          <t>SAAVI ENERGIA SARL 8.875 10FEB35</t>
        </is>
      </c>
      <c r="C599" t="inlineStr">
        <is>
          <t>L02668AA6</t>
        </is>
      </c>
      <c r="D599" t="inlineStr">
        <is>
          <t>BRXZWZ9</t>
        </is>
      </c>
      <c r="E599" t="inlineStr">
        <is>
          <t>USL02668AA66</t>
        </is>
      </c>
      <c r="F599" t="inlineStr">
        <is>
          <t>L02668AA6</t>
        </is>
      </c>
      <c r="G599" s="1" t="n">
        <v>400000</v>
      </c>
      <c r="H599" s="1" t="n">
        <v>106.275</v>
      </c>
      <c r="I599" s="2" t="n">
        <v>425100</v>
      </c>
      <c r="J599" s="3" t="n">
        <v>0.01005733</v>
      </c>
      <c r="K599" s="4" t="n">
        <v>42260051.45991951</v>
      </c>
      <c r="L599" s="5" t="n">
        <v>1625001</v>
      </c>
      <c r="M599" s="6" t="n">
        <v>26.00616951</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L02668AA6</t>
        </is>
      </c>
      <c r="U599" t="inlineStr">
        <is>
          <t>Bond</t>
        </is>
      </c>
      <c r="AG599" s="6" t="n">
        <v>26.01085981</v>
      </c>
    </row>
    <row r="600">
      <c r="A600" t="inlineStr">
        <is>
          <t>GAEM</t>
        </is>
      </c>
      <c r="B600" t="inlineStr">
        <is>
          <t>AUNA SA / ONCOSALUD SA 8.75 06NOV32</t>
        </is>
      </c>
      <c r="C600" t="inlineStr">
        <is>
          <t>L04168AA5</t>
        </is>
      </c>
      <c r="D600" t="inlineStr">
        <is>
          <t>BVSYBP2</t>
        </is>
      </c>
      <c r="E600" t="inlineStr">
        <is>
          <t>USL04168AA59</t>
        </is>
      </c>
      <c r="F600" t="inlineStr">
        <is>
          <t>L04168AA5</t>
        </is>
      </c>
      <c r="G600" s="1" t="n">
        <v>150000</v>
      </c>
      <c r="H600" s="1" t="n">
        <v>101.1375</v>
      </c>
      <c r="I600" s="2" t="n">
        <v>151706.25</v>
      </c>
      <c r="J600" s="3" t="n">
        <v>0.00358918</v>
      </c>
      <c r="K600" s="4" t="n">
        <v>42260051.45991951</v>
      </c>
      <c r="L600" s="5" t="n">
        <v>1625001</v>
      </c>
      <c r="M600" s="6" t="n">
        <v>26.00616951</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L04168AA5</t>
        </is>
      </c>
      <c r="U600" t="inlineStr">
        <is>
          <t>Bond</t>
        </is>
      </c>
      <c r="AG600" s="6" t="n">
        <v>26.01085981</v>
      </c>
    </row>
    <row r="601">
      <c r="A601" t="inlineStr">
        <is>
          <t>GAEM</t>
        </is>
      </c>
      <c r="B601" t="inlineStr">
        <is>
          <t>CSN RESOURCES SA 4.625 10JUN31</t>
        </is>
      </c>
      <c r="C601" t="inlineStr">
        <is>
          <t>L21779AJ9</t>
        </is>
      </c>
      <c r="D601" t="inlineStr">
        <is>
          <t>BMZ1DZ7</t>
        </is>
      </c>
      <c r="E601" t="inlineStr">
        <is>
          <t>USL21779AJ97</t>
        </is>
      </c>
      <c r="F601" t="inlineStr">
        <is>
          <t>L21779AJ9</t>
        </is>
      </c>
      <c r="G601" s="1" t="n">
        <v>400000</v>
      </c>
      <c r="H601" s="1" t="n">
        <v>61.415345</v>
      </c>
      <c r="I601" s="2" t="n">
        <v>245661.38</v>
      </c>
      <c r="J601" s="3" t="n">
        <v>0.00581204</v>
      </c>
      <c r="K601" s="4" t="n">
        <v>42260051.45991951</v>
      </c>
      <c r="L601" s="5" t="n">
        <v>1625001</v>
      </c>
      <c r="M601" s="6" t="n">
        <v>26.00616951</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L21779AJ9</t>
        </is>
      </c>
      <c r="U601" t="inlineStr">
        <is>
          <t>Bond</t>
        </is>
      </c>
      <c r="AG601" s="6" t="n">
        <v>26.01085981</v>
      </c>
    </row>
    <row r="602">
      <c r="A602" t="inlineStr">
        <is>
          <t>GAEM</t>
        </is>
      </c>
      <c r="B602" t="inlineStr">
        <is>
          <t>CSN RESOURCES SA 8.875 05DEC30</t>
        </is>
      </c>
      <c r="C602" t="inlineStr">
        <is>
          <t>L21779AL4</t>
        </is>
      </c>
      <c r="D602" t="inlineStr">
        <is>
          <t>BRXCGD6</t>
        </is>
      </c>
      <c r="E602" t="inlineStr">
        <is>
          <t>USL21779AL44</t>
        </is>
      </c>
      <c r="F602" t="inlineStr">
        <is>
          <t>L21779AL4</t>
        </is>
      </c>
      <c r="G602" s="1" t="n">
        <v>350000</v>
      </c>
      <c r="H602" s="1" t="n">
        <v>73.34350000000001</v>
      </c>
      <c r="I602" s="2" t="n">
        <v>256702.25</v>
      </c>
      <c r="J602" s="3" t="n">
        <v>0.00607325</v>
      </c>
      <c r="K602" s="4" t="n">
        <v>42260051.45991951</v>
      </c>
      <c r="L602" s="5" t="n">
        <v>1625001</v>
      </c>
      <c r="M602" s="6" t="n">
        <v>26.00616951</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L21779AL4</t>
        </is>
      </c>
      <c r="U602" t="inlineStr">
        <is>
          <t>Bond</t>
        </is>
      </c>
      <c r="AG602" s="6" t="n">
        <v>26.01085981</v>
      </c>
    </row>
    <row r="603">
      <c r="A603" t="inlineStr">
        <is>
          <t>GAEM</t>
        </is>
      </c>
      <c r="B603" t="inlineStr">
        <is>
          <t>TIGO 7 3/8 04/02/32 Corp</t>
        </is>
      </c>
      <c r="C603" t="inlineStr">
        <is>
          <t>L6388GJA9</t>
        </is>
      </c>
      <c r="D603" t="inlineStr">
        <is>
          <t>BRT4SY1</t>
        </is>
      </c>
      <c r="E603" t="inlineStr">
        <is>
          <t>USL6388GJA96</t>
        </is>
      </c>
      <c r="F603" t="inlineStr">
        <is>
          <t>L6388GJA9</t>
        </is>
      </c>
      <c r="G603" s="1" t="n">
        <v>300000</v>
      </c>
      <c r="H603" s="1" t="n">
        <v>101.2024</v>
      </c>
      <c r="I603" s="2" t="n">
        <v>303607.2</v>
      </c>
      <c r="J603" s="3" t="n">
        <v>0.00718296</v>
      </c>
      <c r="K603" s="4" t="n">
        <v>42260051.45991951</v>
      </c>
      <c r="L603" s="5" t="n">
        <v>1625001</v>
      </c>
      <c r="M603" s="6" t="n">
        <v>26.00616951</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L6388GJA9</t>
        </is>
      </c>
      <c r="U603" t="inlineStr">
        <is>
          <t>Bond</t>
        </is>
      </c>
      <c r="AG603" s="6" t="n">
        <v>26.01085981</v>
      </c>
    </row>
    <row r="604">
      <c r="A604" t="inlineStr">
        <is>
          <t>GAEM</t>
        </is>
      </c>
      <c r="B604" t="inlineStr">
        <is>
          <t>EL SALVADOR GOVERNMENT 7.65 15JUN35</t>
        </is>
      </c>
      <c r="C604" t="inlineStr">
        <is>
          <t>P01012AN6</t>
        </is>
      </c>
      <c r="D604" t="inlineStr">
        <is>
          <t>B09YD36</t>
        </is>
      </c>
      <c r="E604" t="inlineStr">
        <is>
          <t>USP01012AN67</t>
        </is>
      </c>
      <c r="F604" t="inlineStr">
        <is>
          <t>P01012AN6</t>
        </is>
      </c>
      <c r="G604" s="1" t="n">
        <v>580000</v>
      </c>
      <c r="H604" s="1" t="n">
        <v>101.486</v>
      </c>
      <c r="I604" s="2" t="n">
        <v>588618.8</v>
      </c>
      <c r="J604" s="3" t="n">
        <v>0.01392598</v>
      </c>
      <c r="K604" s="4" t="n">
        <v>42260051.45991951</v>
      </c>
      <c r="L604" s="5" t="n">
        <v>1625001</v>
      </c>
      <c r="M604" s="6" t="n">
        <v>26.00616951</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P01012AN6</t>
        </is>
      </c>
      <c r="U604" t="inlineStr">
        <is>
          <t>Bond</t>
        </is>
      </c>
      <c r="AG604" s="6" t="n">
        <v>26.01085981</v>
      </c>
    </row>
    <row r="605">
      <c r="A605" t="inlineStr">
        <is>
          <t>GAEM</t>
        </is>
      </c>
      <c r="B605" t="inlineStr">
        <is>
          <t>EL SALVADOR GOVERNMEN 7.625 01FEB41</t>
        </is>
      </c>
      <c r="C605" t="inlineStr">
        <is>
          <t>P01012AR7</t>
        </is>
      </c>
      <c r="D605" t="inlineStr">
        <is>
          <t>B63F4M3</t>
        </is>
      </c>
      <c r="E605" t="inlineStr">
        <is>
          <t>USP01012AR71</t>
        </is>
      </c>
      <c r="F605" t="inlineStr">
        <is>
          <t>P01012AR7</t>
        </is>
      </c>
      <c r="G605" s="1" t="n">
        <v>650000</v>
      </c>
      <c r="H605" s="1" t="n">
        <v>98.413</v>
      </c>
      <c r="I605" s="2" t="n">
        <v>639684.5</v>
      </c>
      <c r="J605" s="3" t="n">
        <v>0.01513413</v>
      </c>
      <c r="K605" s="4" t="n">
        <v>42260051.45991951</v>
      </c>
      <c r="L605" s="5" t="n">
        <v>1625001</v>
      </c>
      <c r="M605" s="6" t="n">
        <v>26.00616951</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P01012AR7</t>
        </is>
      </c>
      <c r="U605" t="inlineStr">
        <is>
          <t>Bond</t>
        </is>
      </c>
      <c r="AG605" s="6" t="n">
        <v>26.01085981</v>
      </c>
    </row>
    <row r="606">
      <c r="A606" t="inlineStr">
        <is>
          <t>GAEM</t>
        </is>
      </c>
      <c r="B606" t="inlineStr">
        <is>
          <t>EL SALVADOR GOVERNMENT 9.25 17APR30</t>
        </is>
      </c>
      <c r="C606" t="inlineStr">
        <is>
          <t>P01012CF1</t>
        </is>
      </c>
      <c r="D606" t="inlineStr">
        <is>
          <t>BPBSCL2</t>
        </is>
      </c>
      <c r="E606" t="inlineStr">
        <is>
          <t>USP01012CF16</t>
        </is>
      </c>
      <c r="F606" t="inlineStr">
        <is>
          <t>P01012CF1</t>
        </is>
      </c>
      <c r="G606" s="1" t="n">
        <v>800000</v>
      </c>
      <c r="H606" s="1" t="n">
        <v>105.263</v>
      </c>
      <c r="I606" s="2" t="n">
        <v>842104</v>
      </c>
      <c r="J606" s="3" t="n">
        <v>0.01992312</v>
      </c>
      <c r="K606" s="4" t="n">
        <v>42260051.45991951</v>
      </c>
      <c r="L606" s="5" t="n">
        <v>1625001</v>
      </c>
      <c r="M606" s="6" t="n">
        <v>26.00616951</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P01012CF1</t>
        </is>
      </c>
      <c r="U606" t="inlineStr">
        <is>
          <t>Bond</t>
        </is>
      </c>
      <c r="AG606" s="6" t="n">
        <v>26.01085981</v>
      </c>
    </row>
    <row r="607">
      <c r="A607" t="inlineStr">
        <is>
          <t>GAEM</t>
        </is>
      </c>
      <c r="B607" t="inlineStr">
        <is>
          <t>EL SALVADOR GOVERNMENT 9.65 21NOV54</t>
        </is>
      </c>
      <c r="C607" t="inlineStr">
        <is>
          <t>P01012CH7</t>
        </is>
      </c>
      <c r="D607" t="inlineStr">
        <is>
          <t>BR84P63</t>
        </is>
      </c>
      <c r="E607" t="inlineStr">
        <is>
          <t>USP01012CH71</t>
        </is>
      </c>
      <c r="F607" t="inlineStr">
        <is>
          <t>P01012CH7</t>
        </is>
      </c>
      <c r="G607" s="1" t="n">
        <v>400000</v>
      </c>
      <c r="H607" s="1" t="n">
        <v>111.028</v>
      </c>
      <c r="I607" s="2" t="n">
        <v>444112</v>
      </c>
      <c r="J607" s="3" t="n">
        <v>0.01050713</v>
      </c>
      <c r="K607" s="4" t="n">
        <v>42260051.45991951</v>
      </c>
      <c r="L607" s="5" t="n">
        <v>1625001</v>
      </c>
      <c r="M607" s="6" t="n">
        <v>26.00616951</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P01012CH7</t>
        </is>
      </c>
      <c r="U607" t="inlineStr">
        <is>
          <t>Bond</t>
        </is>
      </c>
      <c r="AG607" s="6" t="n">
        <v>26.01085981</v>
      </c>
    </row>
    <row r="608">
      <c r="A608" t="inlineStr">
        <is>
          <t>GAEM</t>
        </is>
      </c>
      <c r="B608" t="inlineStr">
        <is>
          <t>BAHAMAS GOVERNMENT INT 8.25 24JUN36</t>
        </is>
      </c>
      <c r="C608" t="inlineStr">
        <is>
          <t>P06518AL1</t>
        </is>
      </c>
      <c r="D608" t="inlineStr">
        <is>
          <t>BVDF2R9</t>
        </is>
      </c>
      <c r="E608" t="inlineStr">
        <is>
          <t>USP06518AL18</t>
        </is>
      </c>
      <c r="F608" t="inlineStr">
        <is>
          <t>P06518AL1</t>
        </is>
      </c>
      <c r="G608" s="1" t="n">
        <v>890000</v>
      </c>
      <c r="H608" s="1" t="n">
        <v>107.194</v>
      </c>
      <c r="I608" s="2" t="n">
        <v>954026.6</v>
      </c>
      <c r="J608" s="3" t="n">
        <v>0.02257107</v>
      </c>
      <c r="K608" s="4" t="n">
        <v>42260051.45991951</v>
      </c>
      <c r="L608" s="5" t="n">
        <v>1625001</v>
      </c>
      <c r="M608" s="6" t="n">
        <v>26.00616951</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P06518AL1</t>
        </is>
      </c>
      <c r="U608" t="inlineStr">
        <is>
          <t>Bond</t>
        </is>
      </c>
      <c r="AG608" s="6" t="n">
        <v>26.01085981</v>
      </c>
    </row>
    <row r="609">
      <c r="A609" t="inlineStr">
        <is>
          <t>GAEM</t>
        </is>
      </c>
      <c r="B609" t="inlineStr">
        <is>
          <t>PROVINCIA DEL CHUBUT A 9.45 29APR36</t>
        </is>
      </c>
      <c r="C609" t="inlineStr">
        <is>
          <t>P25619AC4</t>
        </is>
      </c>
      <c r="D609" t="inlineStr">
        <is>
          <t>BW0TTZ8</t>
        </is>
      </c>
      <c r="E609" t="inlineStr">
        <is>
          <t>USP25619AC41</t>
        </is>
      </c>
      <c r="F609" t="inlineStr">
        <is>
          <t>P25619AC4</t>
        </is>
      </c>
      <c r="G609" s="1" t="n">
        <v>400000</v>
      </c>
      <c r="H609" s="1" t="n">
        <v>103.985</v>
      </c>
      <c r="I609" s="2" t="n">
        <v>415940</v>
      </c>
      <c r="J609" s="3" t="n">
        <v>0.00984062</v>
      </c>
      <c r="K609" s="4" t="n">
        <v>42260051.45991951</v>
      </c>
      <c r="L609" s="5" t="n">
        <v>1625001</v>
      </c>
      <c r="M609" s="6" t="n">
        <v>26.00616951</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P25619AC4</t>
        </is>
      </c>
      <c r="U609" t="inlineStr">
        <is>
          <t>Bond</t>
        </is>
      </c>
      <c r="AG609" s="6" t="n">
        <v>26.01085981</v>
      </c>
    </row>
    <row r="610">
      <c r="A610" t="inlineStr">
        <is>
          <t>GAEM</t>
        </is>
      </c>
      <c r="B610" t="inlineStr">
        <is>
          <t>DOMINICAN REPUBLIC IN 5.875 30JAN60</t>
        </is>
      </c>
      <c r="C610" t="inlineStr">
        <is>
          <t>P3579ECG0</t>
        </is>
      </c>
      <c r="D610" t="inlineStr">
        <is>
          <t>BJV2XC0</t>
        </is>
      </c>
      <c r="E610" t="inlineStr">
        <is>
          <t>USP3579ECG00</t>
        </is>
      </c>
      <c r="F610" t="inlineStr">
        <is>
          <t>P3579ECG0</t>
        </is>
      </c>
      <c r="G610" s="1" t="n">
        <v>793000</v>
      </c>
      <c r="H610" s="1" t="n">
        <v>82.16</v>
      </c>
      <c r="I610" s="2" t="n">
        <v>651528.8</v>
      </c>
      <c r="J610" s="3" t="n">
        <v>0.01541435</v>
      </c>
      <c r="K610" s="4" t="n">
        <v>42260051.45991951</v>
      </c>
      <c r="L610" s="5" t="n">
        <v>1625001</v>
      </c>
      <c r="M610" s="6" t="n">
        <v>26.00616951</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P3579ECG0</t>
        </is>
      </c>
      <c r="U610" t="inlineStr">
        <is>
          <t>Bond</t>
        </is>
      </c>
      <c r="AG610" s="6" t="n">
        <v>26.01085981</v>
      </c>
    </row>
    <row r="611">
      <c r="A611" t="inlineStr">
        <is>
          <t>GAEM</t>
        </is>
      </c>
      <c r="B611" t="inlineStr">
        <is>
          <t>DOMINICAN REPUBLIC INT 6.95 15MAR37</t>
        </is>
      </c>
      <c r="C611" t="inlineStr">
        <is>
          <t>P3579ECW5</t>
        </is>
      </c>
      <c r="D611" t="inlineStr">
        <is>
          <t>BR3T2M8</t>
        </is>
      </c>
      <c r="E611" t="inlineStr">
        <is>
          <t>USP3579ECW59</t>
        </is>
      </c>
      <c r="F611" t="inlineStr">
        <is>
          <t>P3579ECW5</t>
        </is>
      </c>
      <c r="G611" s="1" t="n">
        <v>900000</v>
      </c>
      <c r="H611" s="1" t="n">
        <v>100</v>
      </c>
      <c r="I611" s="2" t="n">
        <v>900000</v>
      </c>
      <c r="J611" s="3" t="n">
        <v>0.02129287</v>
      </c>
      <c r="K611" s="4" t="n">
        <v>42260051.45991951</v>
      </c>
      <c r="L611" s="5" t="n">
        <v>1625001</v>
      </c>
      <c r="M611" s="6" t="n">
        <v>26.00616951</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P3579ECW5</t>
        </is>
      </c>
      <c r="U611" t="inlineStr">
        <is>
          <t>Bond</t>
        </is>
      </c>
      <c r="AG611" s="6" t="n">
        <v>26.01085981</v>
      </c>
    </row>
    <row r="612">
      <c r="A612" t="inlineStr">
        <is>
          <t>GAEM</t>
        </is>
      </c>
      <c r="B612" t="inlineStr">
        <is>
          <t>DOMINICAN REPUBLIC INT 7.15 24FEB55</t>
        </is>
      </c>
      <c r="C612" t="inlineStr">
        <is>
          <t>P3579ECX3</t>
        </is>
      </c>
      <c r="D612" t="inlineStr">
        <is>
          <t>BR4NGD8</t>
        </is>
      </c>
      <c r="E612" t="inlineStr">
        <is>
          <t>USP3579ECX33</t>
        </is>
      </c>
      <c r="F612" t="inlineStr">
        <is>
          <t>P3579ECX3</t>
        </is>
      </c>
      <c r="G612" s="1" t="n">
        <v>250000</v>
      </c>
      <c r="H612" s="1" t="n">
        <v>98.215</v>
      </c>
      <c r="I612" s="2" t="n">
        <v>245537.5</v>
      </c>
      <c r="J612" s="3" t="n">
        <v>0.00580911</v>
      </c>
      <c r="K612" s="4" t="n">
        <v>42260051.45991951</v>
      </c>
      <c r="L612" s="5" t="n">
        <v>1625001</v>
      </c>
      <c r="M612" s="6" t="n">
        <v>26.00616951</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P3579ECX3</t>
        </is>
      </c>
      <c r="U612" t="inlineStr">
        <is>
          <t>Bond</t>
        </is>
      </c>
      <c r="AG612" s="6" t="n">
        <v>26.01085981</v>
      </c>
    </row>
    <row r="613">
      <c r="A613" t="inlineStr">
        <is>
          <t>GAEM</t>
        </is>
      </c>
      <c r="B613" t="inlineStr">
        <is>
          <t>ECUADOR GOVERNMENT INT 9.25 29JAN39</t>
        </is>
      </c>
      <c r="C613" t="inlineStr">
        <is>
          <t>P3637MAB5</t>
        </is>
      </c>
      <c r="D613" t="inlineStr">
        <is>
          <t>BW46MZ6</t>
        </is>
      </c>
      <c r="E613" t="inlineStr">
        <is>
          <t>XS3283442112</t>
        </is>
      </c>
      <c r="F613" t="inlineStr">
        <is>
          <t>P3637MAB5</t>
        </is>
      </c>
      <c r="G613" s="1" t="n">
        <v>250000</v>
      </c>
      <c r="H613" s="1" t="n">
        <v>94.95</v>
      </c>
      <c r="I613" s="2" t="n">
        <v>237375</v>
      </c>
      <c r="J613" s="3" t="n">
        <v>0.00561599</v>
      </c>
      <c r="K613" s="4" t="n">
        <v>42260051.45991951</v>
      </c>
      <c r="L613" s="5" t="n">
        <v>1625001</v>
      </c>
      <c r="M613" s="6" t="n">
        <v>26.00616951</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P3637MAB5</t>
        </is>
      </c>
      <c r="U613" t="inlineStr">
        <is>
          <t>Bond</t>
        </is>
      </c>
      <c r="AG613" s="6" t="n">
        <v>26.01085981</v>
      </c>
    </row>
    <row r="614">
      <c r="A614" t="inlineStr">
        <is>
          <t>GAEM</t>
        </is>
      </c>
      <c r="B614" t="inlineStr">
        <is>
          <t>GRUPO NUTRESA SA 7.875 31DEC49 FRN</t>
        </is>
      </c>
      <c r="C614" t="inlineStr">
        <is>
          <t>P5041CAA4</t>
        </is>
      </c>
      <c r="D614" t="inlineStr">
        <is>
          <t>BW5VFK6</t>
        </is>
      </c>
      <c r="E614" t="inlineStr">
        <is>
          <t>USP5041CAA47</t>
        </is>
      </c>
      <c r="F614" t="inlineStr">
        <is>
          <t>P5041CAA4</t>
        </is>
      </c>
      <c r="G614" s="1" t="n">
        <v>500000</v>
      </c>
      <c r="H614" s="1" t="n">
        <v>97.18300000000001</v>
      </c>
      <c r="I614" s="2" t="n">
        <v>485915</v>
      </c>
      <c r="J614" s="3" t="n">
        <v>0.01149614</v>
      </c>
      <c r="K614" s="4" t="n">
        <v>42260051.45991951</v>
      </c>
      <c r="L614" s="5" t="n">
        <v>1625001</v>
      </c>
      <c r="M614" s="6" t="n">
        <v>26.00616951</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P5041CAA4</t>
        </is>
      </c>
      <c r="U614" t="inlineStr">
        <is>
          <t>Bond</t>
        </is>
      </c>
      <c r="AG614" s="6" t="n">
        <v>26.01085981</v>
      </c>
    </row>
    <row r="615">
      <c r="A615" t="inlineStr">
        <is>
          <t>GAEM</t>
        </is>
      </c>
      <c r="B615" t="inlineStr">
        <is>
          <t>HONDURAS GOVERNMENT I 8.625 27NOV34</t>
        </is>
      </c>
      <c r="C615" t="inlineStr">
        <is>
          <t>P5178RAE8</t>
        </is>
      </c>
      <c r="D615" t="inlineStr">
        <is>
          <t>BR4Y0N9</t>
        </is>
      </c>
      <c r="E615" t="inlineStr">
        <is>
          <t>USP5178RAE82</t>
        </is>
      </c>
      <c r="F615" t="inlineStr">
        <is>
          <t>P5178RAE8</t>
        </is>
      </c>
      <c r="G615" s="1" t="n">
        <v>100000</v>
      </c>
      <c r="H615" s="1" t="n">
        <v>111.177</v>
      </c>
      <c r="I615" s="2" t="n">
        <v>111177</v>
      </c>
      <c r="J615" s="3" t="n">
        <v>0.00263031</v>
      </c>
      <c r="K615" s="4" t="n">
        <v>42260051.45991951</v>
      </c>
      <c r="L615" s="5" t="n">
        <v>1625001</v>
      </c>
      <c r="M615" s="6" t="n">
        <v>26.00616951</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P5178RAE8</t>
        </is>
      </c>
      <c r="U615" t="inlineStr">
        <is>
          <t>Bond</t>
        </is>
      </c>
      <c r="AG615" s="6" t="n">
        <v>26.01085981</v>
      </c>
    </row>
    <row r="616">
      <c r="A616" t="inlineStr">
        <is>
          <t>GAEM</t>
        </is>
      </c>
      <c r="B616" t="inlineStr">
        <is>
          <t>NATIONAL GAS CO OF TRI 6.05 15JAN36</t>
        </is>
      </c>
      <c r="C616" t="inlineStr">
        <is>
          <t>P70809AB7</t>
        </is>
      </c>
      <c r="D616" t="inlineStr">
        <is>
          <t>B0WT372</t>
        </is>
      </c>
      <c r="E616" t="inlineStr">
        <is>
          <t>USP70809AB71</t>
        </is>
      </c>
      <c r="F616" t="inlineStr">
        <is>
          <t>P70809AB7</t>
        </is>
      </c>
      <c r="G616" s="1" t="n">
        <v>100000</v>
      </c>
      <c r="H616" s="1" t="n">
        <v>93.4435</v>
      </c>
      <c r="I616" s="2" t="n">
        <v>93443.5</v>
      </c>
      <c r="J616" s="3" t="n">
        <v>0.00221076</v>
      </c>
      <c r="K616" s="4" t="n">
        <v>42260051.45991951</v>
      </c>
      <c r="L616" s="5" t="n">
        <v>1625001</v>
      </c>
      <c r="M616" s="6" t="n">
        <v>26.00616951</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P70809AB7</t>
        </is>
      </c>
      <c r="U616" t="inlineStr">
        <is>
          <t>Bond</t>
        </is>
      </c>
      <c r="AG616" s="6" t="n">
        <v>26.01085981</v>
      </c>
    </row>
    <row r="617">
      <c r="A617" t="inlineStr">
        <is>
          <t>GAEM</t>
        </is>
      </c>
      <c r="B617" t="inlineStr">
        <is>
          <t>TELECOM ARGENTINA SA 9.25 28MAY33</t>
        </is>
      </c>
      <c r="C617" t="inlineStr">
        <is>
          <t>P9028NCA7</t>
        </is>
      </c>
      <c r="D617" t="inlineStr">
        <is>
          <t>BSTQ242</t>
        </is>
      </c>
      <c r="E617" t="inlineStr">
        <is>
          <t>USP9028NCA74</t>
        </is>
      </c>
      <c r="F617" t="inlineStr">
        <is>
          <t>P9028NCA7</t>
        </is>
      </c>
      <c r="G617" s="1" t="n">
        <v>250000</v>
      </c>
      <c r="H617" s="1" t="n">
        <v>104.2029</v>
      </c>
      <c r="I617" s="2" t="n">
        <v>260507.25</v>
      </c>
      <c r="J617" s="3" t="n">
        <v>0.00616327</v>
      </c>
      <c r="K617" s="4" t="n">
        <v>42260051.45991951</v>
      </c>
      <c r="L617" s="5" t="n">
        <v>1625001</v>
      </c>
      <c r="M617" s="6" t="n">
        <v>26.00616951</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P9028NCA7</t>
        </is>
      </c>
      <c r="U617" t="inlineStr">
        <is>
          <t>Bond</t>
        </is>
      </c>
      <c r="AG617" s="6" t="n">
        <v>26.01085981</v>
      </c>
    </row>
    <row r="618">
      <c r="A618" t="inlineStr">
        <is>
          <t>GAEM</t>
        </is>
      </c>
      <c r="B618" t="inlineStr">
        <is>
          <t>TELECOMMUNICATIONS SE 8.875 18OCT29</t>
        </is>
      </c>
      <c r="C618" t="inlineStr">
        <is>
          <t>P90301AA3</t>
        </is>
      </c>
      <c r="D618" t="inlineStr">
        <is>
          <t>BKSVX61</t>
        </is>
      </c>
      <c r="E618" t="inlineStr">
        <is>
          <t>USP90301AA32</t>
        </is>
      </c>
      <c r="F618" t="inlineStr">
        <is>
          <t>P90301AA3</t>
        </is>
      </c>
      <c r="G618" s="1" t="n">
        <v>200000</v>
      </c>
      <c r="H618" s="1" t="n">
        <v>101.7835</v>
      </c>
      <c r="I618" s="2" t="n">
        <v>203567</v>
      </c>
      <c r="J618" s="3" t="n">
        <v>0.00481614</v>
      </c>
      <c r="K618" s="4" t="n">
        <v>42260051.45991951</v>
      </c>
      <c r="L618" s="5" t="n">
        <v>1625001</v>
      </c>
      <c r="M618" s="6" t="n">
        <v>26.00616951</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P90301AA3</t>
        </is>
      </c>
      <c r="U618" t="inlineStr">
        <is>
          <t>Bond</t>
        </is>
      </c>
      <c r="AG618" s="6" t="n">
        <v>26.01085981</v>
      </c>
    </row>
    <row r="619">
      <c r="A619" t="inlineStr">
        <is>
          <t>GAEM</t>
        </is>
      </c>
      <c r="B619" t="inlineStr">
        <is>
          <t>TELEFONICA MOVILES CH 3.537 18NOV31</t>
        </is>
      </c>
      <c r="C619" t="inlineStr">
        <is>
          <t>P90375AV1</t>
        </is>
      </c>
      <c r="D619" t="inlineStr">
        <is>
          <t>BMFRBS4</t>
        </is>
      </c>
      <c r="E619" t="inlineStr">
        <is>
          <t>USP90375AV12</t>
        </is>
      </c>
      <c r="F619" t="inlineStr">
        <is>
          <t>P90375AV1</t>
        </is>
      </c>
      <c r="G619" s="1" t="n">
        <v>700000</v>
      </c>
      <c r="H619" s="1" t="n">
        <v>80.33</v>
      </c>
      <c r="I619" s="2" t="n">
        <v>562310</v>
      </c>
      <c r="J619" s="3" t="n">
        <v>0.01330355</v>
      </c>
      <c r="K619" s="4" t="n">
        <v>42260051.45991951</v>
      </c>
      <c r="L619" s="5" t="n">
        <v>1625001</v>
      </c>
      <c r="M619" s="6" t="n">
        <v>26.00616951</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P90375AV1</t>
        </is>
      </c>
      <c r="U619" t="inlineStr">
        <is>
          <t>Bond</t>
        </is>
      </c>
      <c r="AG619" s="6" t="n">
        <v>26.01085981</v>
      </c>
    </row>
    <row r="620">
      <c r="A620" t="inlineStr">
        <is>
          <t>GAEM</t>
        </is>
      </c>
      <c r="B620" t="inlineStr">
        <is>
          <t>UEP PENONOME II SA 6.5 01OCT38</t>
        </is>
      </c>
      <c r="C620" t="inlineStr">
        <is>
          <t>P9434RAA8</t>
        </is>
      </c>
      <c r="D620" t="inlineStr">
        <is>
          <t>BN47B26</t>
        </is>
      </c>
      <c r="E620" t="inlineStr">
        <is>
          <t>USP9434RAA88</t>
        </is>
      </c>
      <c r="F620" t="inlineStr">
        <is>
          <t>P9434RAA8</t>
        </is>
      </c>
      <c r="G620" s="1" t="n">
        <v>189119.9425</v>
      </c>
      <c r="H620" s="1" t="n">
        <v>90.740002</v>
      </c>
      <c r="I620" s="2" t="n">
        <v>171607.44</v>
      </c>
      <c r="J620" s="3" t="n">
        <v>0.00406002</v>
      </c>
      <c r="K620" s="4" t="n">
        <v>42260051.45991951</v>
      </c>
      <c r="L620" s="5" t="n">
        <v>1625001</v>
      </c>
      <c r="M620" s="6" t="n">
        <v>26.00616951</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P9434RAA8</t>
        </is>
      </c>
      <c r="U620" t="inlineStr">
        <is>
          <t>Bond</t>
        </is>
      </c>
      <c r="AG620" s="6" t="n">
        <v>26.01085981</v>
      </c>
    </row>
    <row r="621">
      <c r="A621" t="inlineStr">
        <is>
          <t>GAEM</t>
        </is>
      </c>
      <c r="B621" t="inlineStr">
        <is>
          <t>VISTA ENERGY ARGENTIN 7.875 08APR38</t>
        </is>
      </c>
      <c r="C621" t="inlineStr">
        <is>
          <t>P9659RAD0</t>
        </is>
      </c>
      <c r="D621" t="inlineStr">
        <is>
          <t>BS2DX70</t>
        </is>
      </c>
      <c r="E621" t="inlineStr">
        <is>
          <t>USP9659RAD00</t>
        </is>
      </c>
      <c r="F621" t="inlineStr">
        <is>
          <t>P9659RAD0</t>
        </is>
      </c>
      <c r="G621" s="1" t="n">
        <v>500000</v>
      </c>
      <c r="H621" s="1" t="n">
        <v>99</v>
      </c>
      <c r="I621" s="2" t="n">
        <v>495000</v>
      </c>
      <c r="J621" s="3" t="n">
        <v>0.01171108</v>
      </c>
      <c r="K621" s="4" t="n">
        <v>42260051.45991951</v>
      </c>
      <c r="L621" s="5" t="n">
        <v>1625001</v>
      </c>
      <c r="M621" s="6" t="n">
        <v>26.00616951</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P9659RAD0</t>
        </is>
      </c>
      <c r="U621" t="inlineStr">
        <is>
          <t>Bond</t>
        </is>
      </c>
      <c r="AG621" s="6" t="n">
        <v>26.01085981</v>
      </c>
    </row>
    <row r="622">
      <c r="A622" t="inlineStr">
        <is>
          <t>GAEM</t>
        </is>
      </c>
      <c r="B622" t="inlineStr">
        <is>
          <t>YPF SA 8.25 17JAN34</t>
        </is>
      </c>
      <c r="C622" t="inlineStr">
        <is>
          <t>P989MJBY6</t>
        </is>
      </c>
      <c r="D622" t="inlineStr">
        <is>
          <t>BTHSNW2</t>
        </is>
      </c>
      <c r="E622" t="inlineStr">
        <is>
          <t>USP989MJBY67</t>
        </is>
      </c>
      <c r="F622" t="inlineStr">
        <is>
          <t>P989MJBY6</t>
        </is>
      </c>
      <c r="G622" s="1" t="n">
        <v>400000</v>
      </c>
      <c r="H622" s="1" t="n">
        <v>101.2257</v>
      </c>
      <c r="I622" s="2" t="n">
        <v>404902.8</v>
      </c>
      <c r="J622" s="3" t="n">
        <v>0.00957949</v>
      </c>
      <c r="K622" s="4" t="n">
        <v>42260051.45991951</v>
      </c>
      <c r="L622" s="5" t="n">
        <v>1625001</v>
      </c>
      <c r="M622" s="6" t="n">
        <v>26.00616951</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P989MJBY6</t>
        </is>
      </c>
      <c r="U622" t="inlineStr">
        <is>
          <t>Bond</t>
        </is>
      </c>
      <c r="AG622" s="6" t="n">
        <v>26.01085981</v>
      </c>
    </row>
    <row r="623">
      <c r="A623" t="inlineStr">
        <is>
          <t>GAEM</t>
        </is>
      </c>
      <c r="B623" t="inlineStr">
        <is>
          <t>SIERRACOL ENERGY ANDINA 9.0 14NOV30</t>
        </is>
      </c>
      <c r="C623" t="inlineStr">
        <is>
          <t>U8215PAA3</t>
        </is>
      </c>
      <c r="D623" t="inlineStr">
        <is>
          <t>BTWXB62</t>
        </is>
      </c>
      <c r="E623" t="inlineStr">
        <is>
          <t>USU8215PAA31</t>
        </is>
      </c>
      <c r="F623" t="inlineStr">
        <is>
          <t>U8215PAA3</t>
        </is>
      </c>
      <c r="G623" s="1" t="n">
        <v>200000</v>
      </c>
      <c r="H623" s="1" t="n">
        <v>101.89</v>
      </c>
      <c r="I623" s="2" t="n">
        <v>203780</v>
      </c>
      <c r="J623" s="3" t="n">
        <v>0.00482118</v>
      </c>
      <c r="K623" s="4" t="n">
        <v>42260051.45991951</v>
      </c>
      <c r="L623" s="5" t="n">
        <v>1625001</v>
      </c>
      <c r="M623" s="6" t="n">
        <v>26.00616951</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U8215PAA3</t>
        </is>
      </c>
      <c r="U623" t="inlineStr">
        <is>
          <t>Bond</t>
        </is>
      </c>
      <c r="AG623" s="6" t="n">
        <v>26.01085981</v>
      </c>
    </row>
    <row r="624">
      <c r="A624" t="inlineStr">
        <is>
          <t>GAEM</t>
        </is>
      </c>
      <c r="B624" t="inlineStr">
        <is>
          <t>COMISION FEDERAL DE EL 6.45 24JAN35</t>
        </is>
      </c>
      <c r="C624" t="inlineStr">
        <is>
          <t>YV8740818</t>
        </is>
      </c>
      <c r="D624" t="inlineStr">
        <is>
          <t>BSTJDK4</t>
        </is>
      </c>
      <c r="E624" t="inlineStr">
        <is>
          <t>USP30179CR77</t>
        </is>
      </c>
      <c r="F624" t="inlineStr">
        <is>
          <t>YV8740818</t>
        </is>
      </c>
      <c r="G624" s="1" t="n">
        <v>400000</v>
      </c>
      <c r="H624" s="1" t="n">
        <v>95.87165299999999</v>
      </c>
      <c r="I624" s="2" t="n">
        <v>383486.61</v>
      </c>
      <c r="J624" s="3" t="n">
        <v>0.009072810000000001</v>
      </c>
      <c r="K624" s="4" t="n">
        <v>42260051.45991951</v>
      </c>
      <c r="L624" s="5" t="n">
        <v>1625001</v>
      </c>
      <c r="M624" s="6" t="n">
        <v>26.00616951</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YV8740818</t>
        </is>
      </c>
      <c r="U624" t="inlineStr">
        <is>
          <t>Bond</t>
        </is>
      </c>
      <c r="AG624" s="6" t="n">
        <v>26.01085981</v>
      </c>
    </row>
    <row r="625">
      <c r="A625" t="inlineStr">
        <is>
          <t>GAEM</t>
        </is>
      </c>
      <c r="B625" t="inlineStr">
        <is>
          <t>B 10/20/26 Govt</t>
        </is>
      </c>
      <c r="C625" t="inlineStr">
        <is>
          <t>B 10/20/26 Govt</t>
        </is>
      </c>
      <c r="D625" t="inlineStr">
        <is>
          <t>BWM2X64</t>
        </is>
      </c>
      <c r="E625" t="inlineStr">
        <is>
          <t>US912797VM69</t>
        </is>
      </c>
      <c r="F625" t="inlineStr">
        <is>
          <t>912797VM6</t>
        </is>
      </c>
      <c r="G625" s="1" t="n">
        <v>800000</v>
      </c>
      <c r="H625" s="1" t="n">
        <v>99.764498</v>
      </c>
      <c r="I625" s="2" t="n">
        <v>798115.98</v>
      </c>
      <c r="J625" s="3" t="n">
        <v>0.01888242</v>
      </c>
      <c r="K625" s="4" t="n">
        <v>42260051.45991951</v>
      </c>
      <c r="L625" s="5" t="n">
        <v>1625001</v>
      </c>
      <c r="M625" s="6" t="n">
        <v>26.00616951</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912797VM6</t>
        </is>
      </c>
      <c r="U625" t="inlineStr">
        <is>
          <t>Treasury Bill</t>
        </is>
      </c>
      <c r="AG625" s="6" t="n">
        <v>26.01085981</v>
      </c>
    </row>
    <row r="626">
      <c r="A626" t="inlineStr">
        <is>
          <t>GAEM</t>
        </is>
      </c>
      <c r="B626" t="inlineStr">
        <is>
          <t>B 10/27/26 Govt</t>
        </is>
      </c>
      <c r="C626" t="inlineStr">
        <is>
          <t>B 10/27/26 Govt</t>
        </is>
      </c>
      <c r="D626" t="inlineStr">
        <is>
          <t>BVSRRW0</t>
        </is>
      </c>
      <c r="E626" t="inlineStr">
        <is>
          <t>US912797VN43</t>
        </is>
      </c>
      <c r="F626" t="inlineStr">
        <is>
          <t>912797VN4</t>
        </is>
      </c>
      <c r="G626" s="1" t="n">
        <v>660000</v>
      </c>
      <c r="H626" s="1" t="n">
        <v>99.68704200000001</v>
      </c>
      <c r="I626" s="2" t="n">
        <v>657934.48</v>
      </c>
      <c r="J626" s="3" t="n">
        <v>0.0155659</v>
      </c>
      <c r="K626" s="4" t="n">
        <v>42260051.45991951</v>
      </c>
      <c r="L626" s="5" t="n">
        <v>1625001</v>
      </c>
      <c r="M626" s="6" t="n">
        <v>26.00616951</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912797VN4</t>
        </is>
      </c>
      <c r="U626" t="inlineStr">
        <is>
          <t>Treasury Bill</t>
        </is>
      </c>
      <c r="AG626" s="6" t="n">
        <v>26.01085981</v>
      </c>
    </row>
    <row r="627">
      <c r="A627" t="inlineStr">
        <is>
          <t>GAEM</t>
        </is>
      </c>
      <c r="B627" t="inlineStr">
        <is>
          <t>B 10/6/26 Govt</t>
        </is>
      </c>
      <c r="C627" t="inlineStr">
        <is>
          <t>B 10/6/26 Govt</t>
        </is>
      </c>
      <c r="D627" t="inlineStr">
        <is>
          <t>BV3Q335</t>
        </is>
      </c>
      <c r="E627" t="inlineStr">
        <is>
          <t>US912797VK04</t>
        </is>
      </c>
      <c r="F627" t="inlineStr">
        <is>
          <t>912797VK0</t>
        </is>
      </c>
      <c r="G627" s="1" t="n">
        <v>790000</v>
      </c>
      <c r="H627" s="1" t="n">
        <v>99.914956</v>
      </c>
      <c r="I627" s="2" t="n">
        <v>789328.15</v>
      </c>
      <c r="J627" s="3" t="n">
        <v>0.01867451</v>
      </c>
      <c r="K627" s="4" t="n">
        <v>42260051.45991951</v>
      </c>
      <c r="L627" s="5" t="n">
        <v>1625001</v>
      </c>
      <c r="M627" s="6" t="n">
        <v>26.00616951</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912797VK0</t>
        </is>
      </c>
      <c r="U627" t="inlineStr">
        <is>
          <t>Treasury Bill</t>
        </is>
      </c>
      <c r="AG627" s="6" t="n">
        <v>26.01085981</v>
      </c>
    </row>
    <row r="628">
      <c r="A628" t="inlineStr">
        <is>
          <t>GAEM</t>
        </is>
      </c>
      <c r="B628" t="inlineStr">
        <is>
          <t>Cash</t>
        </is>
      </c>
      <c r="C628" t="inlineStr">
        <is>
          <t>Cash</t>
        </is>
      </c>
      <c r="G628" s="1" t="n">
        <v>37161.32991951</v>
      </c>
      <c r="H628" s="1" t="n">
        <v>1</v>
      </c>
      <c r="I628" s="2" t="n">
        <v>37161.32991951</v>
      </c>
      <c r="J628" s="3" t="n">
        <v>0.00087919</v>
      </c>
      <c r="K628" s="4" t="n">
        <v>42260051.45991951</v>
      </c>
      <c r="L628" s="5" t="n">
        <v>1625001</v>
      </c>
      <c r="M628" s="6" t="n">
        <v>26.00616951</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Cash</t>
        </is>
      </c>
      <c r="U628" t="inlineStr">
        <is>
          <t>Cash</t>
        </is>
      </c>
      <c r="AG628" s="6" t="n">
        <v>26.01085981</v>
      </c>
    </row>
    <row r="629">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row>
    <row r="630">
      <c r="A630" t="inlineStr">
        <is>
          <t>HARD</t>
        </is>
      </c>
      <c r="B630" t="inlineStr">
        <is>
          <t>BRENT CRUDE FUTR JAN27</t>
        </is>
      </c>
      <c r="C630" t="inlineStr">
        <is>
          <t>COF7 Comdty</t>
        </is>
      </c>
      <c r="F630" t="inlineStr">
        <is>
          <t>BRENT CRUDE FUTR JAN27</t>
        </is>
      </c>
      <c r="G630" s="1" t="n">
        <v>122</v>
      </c>
      <c r="H630" s="1" t="n">
        <v>94.11</v>
      </c>
      <c r="I630" s="2" t="n">
        <v>11481420</v>
      </c>
      <c r="J630" s="3" t="n">
        <v>0.18796204</v>
      </c>
      <c r="K630" s="4" t="n">
        <v>61177997.61375757</v>
      </c>
      <c r="L630" s="5" t="n">
        <v>1800001</v>
      </c>
      <c r="M630" s="6" t="n">
        <v>33.98775757</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COF7</t>
        </is>
      </c>
      <c r="U630" t="inlineStr">
        <is>
          <t>Future</t>
        </is>
      </c>
      <c r="AG630" s="6" t="n">
        <v>33.93537872</v>
      </c>
    </row>
    <row r="631">
      <c r="A631" t="inlineStr">
        <is>
          <t>HARD</t>
        </is>
      </c>
      <c r="B631" t="inlineStr">
        <is>
          <t>BRENT CRUDE FUTR DEC26</t>
        </is>
      </c>
      <c r="C631" t="inlineStr">
        <is>
          <t>COZ6 Comdty</t>
        </is>
      </c>
      <c r="F631" t="inlineStr">
        <is>
          <t>BRENT CRUDE FUTR DEC26</t>
        </is>
      </c>
      <c r="G631" s="1" t="n">
        <v>147</v>
      </c>
      <c r="H631" s="1" t="n">
        <v>97.44</v>
      </c>
      <c r="I631" s="2" t="n">
        <v>14323680</v>
      </c>
      <c r="J631" s="3" t="n">
        <v>0.23449261</v>
      </c>
      <c r="K631" s="4" t="n">
        <v>61177997.61375757</v>
      </c>
      <c r="L631" s="5" t="n">
        <v>1800001</v>
      </c>
      <c r="M631" s="6" t="n">
        <v>33.98775757</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COZ6</t>
        </is>
      </c>
      <c r="U631" t="inlineStr">
        <is>
          <t>Future</t>
        </is>
      </c>
      <c r="AG631" s="6" t="n">
        <v>33.93537872</v>
      </c>
    </row>
    <row r="632">
      <c r="A632" t="inlineStr">
        <is>
          <t>HARD</t>
        </is>
      </c>
      <c r="B632" t="inlineStr">
        <is>
          <t>COTTON NO.2 FUTR MAR27</t>
        </is>
      </c>
      <c r="C632" t="inlineStr">
        <is>
          <t>CTH7 Comdty</t>
        </is>
      </c>
      <c r="F632" t="inlineStr">
        <is>
          <t>COTTON NO.2 FUTR MAR27</t>
        </is>
      </c>
      <c r="G632" s="1" t="n">
        <v>119</v>
      </c>
      <c r="H632" s="1" t="n">
        <v>85.48999999999999</v>
      </c>
      <c r="I632" s="2" t="n">
        <v>5086655</v>
      </c>
      <c r="J632" s="3" t="n">
        <v>0.0832735</v>
      </c>
      <c r="K632" s="4" t="n">
        <v>61177997.61375757</v>
      </c>
      <c r="L632" s="5" t="n">
        <v>1800001</v>
      </c>
      <c r="M632" s="6" t="n">
        <v>33.98775757</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CTH7</t>
        </is>
      </c>
      <c r="U632" t="inlineStr">
        <is>
          <t>Future</t>
        </is>
      </c>
      <c r="AG632" s="6" t="n">
        <v>33.93537872</v>
      </c>
    </row>
    <row r="633">
      <c r="A633" t="inlineStr">
        <is>
          <t>HARD</t>
        </is>
      </c>
      <c r="B633" t="inlineStr">
        <is>
          <t>COPPER FUTURE DEC26</t>
        </is>
      </c>
      <c r="C633" t="inlineStr">
        <is>
          <t>HGZ6 Comdty</t>
        </is>
      </c>
      <c r="F633" t="inlineStr">
        <is>
          <t>COPPER FUTURE DEC26</t>
        </is>
      </c>
      <c r="G633" s="1" t="n">
        <v>29</v>
      </c>
      <c r="H633" s="1" t="n">
        <v>676.6</v>
      </c>
      <c r="I633" s="2" t="n">
        <v>4905350</v>
      </c>
      <c r="J633" s="3" t="n">
        <v>0.08030536000000001</v>
      </c>
      <c r="K633" s="4" t="n">
        <v>61177997.61375757</v>
      </c>
      <c r="L633" s="5" t="n">
        <v>1800001</v>
      </c>
      <c r="M633" s="6" t="n">
        <v>33.98775757</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HGZ6</t>
        </is>
      </c>
      <c r="U633" t="inlineStr">
        <is>
          <t>Future</t>
        </is>
      </c>
      <c r="AG633" s="6" t="n">
        <v>33.93537872</v>
      </c>
    </row>
    <row r="634">
      <c r="A634" t="inlineStr">
        <is>
          <t>HARD</t>
        </is>
      </c>
      <c r="B634" t="inlineStr">
        <is>
          <t>NY HARB ULSD FUT NOV26</t>
        </is>
      </c>
      <c r="C634" t="inlineStr">
        <is>
          <t>HOX6 Comdty</t>
        </is>
      </c>
      <c r="F634" t="inlineStr">
        <is>
          <t>NY HARB ULSD FUT NOV26</t>
        </is>
      </c>
      <c r="G634" s="1" t="n">
        <v>20</v>
      </c>
      <c r="H634" s="1" t="n">
        <v>446.21</v>
      </c>
      <c r="I634" s="2" t="n">
        <v>3748164</v>
      </c>
      <c r="J634" s="3" t="n">
        <v>0.0613611</v>
      </c>
      <c r="K634" s="4" t="n">
        <v>61177997.61375757</v>
      </c>
      <c r="L634" s="5" t="n">
        <v>1800001</v>
      </c>
      <c r="M634" s="6" t="n">
        <v>33.98775757</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HOX6</t>
        </is>
      </c>
      <c r="U634" t="inlineStr">
        <is>
          <t>Future</t>
        </is>
      </c>
      <c r="AG634" s="6" t="n">
        <v>33.93537872</v>
      </c>
    </row>
    <row r="635">
      <c r="A635" t="inlineStr">
        <is>
          <t>HARD</t>
        </is>
      </c>
      <c r="B635" t="inlineStr">
        <is>
          <t>NY HARB ULSD FUT DEC26</t>
        </is>
      </c>
      <c r="C635" t="inlineStr">
        <is>
          <t>HOZ6 Comdty</t>
        </is>
      </c>
      <c r="F635" t="inlineStr">
        <is>
          <t>NY HARB ULSD FUT DEC26</t>
        </is>
      </c>
      <c r="G635" s="1" t="n">
        <v>25</v>
      </c>
      <c r="H635" s="1" t="n">
        <v>437.46</v>
      </c>
      <c r="I635" s="2" t="n">
        <v>4593330</v>
      </c>
      <c r="J635" s="3" t="n">
        <v>0.07519729</v>
      </c>
      <c r="K635" s="4" t="n">
        <v>61177997.61375757</v>
      </c>
      <c r="L635" s="5" t="n">
        <v>1800001</v>
      </c>
      <c r="M635" s="6" t="n">
        <v>33.98775757</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HOZ6</t>
        </is>
      </c>
      <c r="U635" t="inlineStr">
        <is>
          <t>Future</t>
        </is>
      </c>
      <c r="AG635" s="6" t="n">
        <v>33.93537872</v>
      </c>
    </row>
    <row r="636">
      <c r="A636" t="inlineStr">
        <is>
          <t>HARD</t>
        </is>
      </c>
      <c r="B636" t="inlineStr">
        <is>
          <t>KC HRW WHEAT FUT MAR27</t>
        </is>
      </c>
      <c r="C636" t="inlineStr">
        <is>
          <t>KWH7 Comdty</t>
        </is>
      </c>
      <c r="F636" t="inlineStr">
        <is>
          <t>KC HRW WHEAT FUT MAR27</t>
        </is>
      </c>
      <c r="G636" s="1" t="n">
        <v>97</v>
      </c>
      <c r="H636" s="1" t="n">
        <v>774</v>
      </c>
      <c r="I636" s="2" t="n">
        <v>3753900</v>
      </c>
      <c r="J636" s="3" t="n">
        <v>0.061455</v>
      </c>
      <c r="K636" s="4" t="n">
        <v>61177997.61375757</v>
      </c>
      <c r="L636" s="5" t="n">
        <v>1800001</v>
      </c>
      <c r="M636" s="6" t="n">
        <v>33.98775757</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KWH7</t>
        </is>
      </c>
      <c r="U636" t="inlineStr">
        <is>
          <t>Future</t>
        </is>
      </c>
      <c r="AG636" s="6" t="n">
        <v>33.93537872</v>
      </c>
    </row>
    <row r="637">
      <c r="A637" t="inlineStr">
        <is>
          <t>HARD</t>
        </is>
      </c>
      <c r="B637" t="inlineStr">
        <is>
          <t>KC HRW WHEAT FUT DEC26</t>
        </is>
      </c>
      <c r="C637" t="inlineStr">
        <is>
          <t>KWZ6 Comdty</t>
        </is>
      </c>
      <c r="F637" t="inlineStr">
        <is>
          <t>KC HRW WHEAT FUT DEC26</t>
        </is>
      </c>
      <c r="G637" s="1" t="n">
        <v>28</v>
      </c>
      <c r="H637" s="1" t="n">
        <v>762</v>
      </c>
      <c r="I637" s="2" t="n">
        <v>1066800</v>
      </c>
      <c r="J637" s="3" t="n">
        <v>0.01746456</v>
      </c>
      <c r="K637" s="4" t="n">
        <v>61177997.61375757</v>
      </c>
      <c r="L637" s="5" t="n">
        <v>1800001</v>
      </c>
      <c r="M637" s="6" t="n">
        <v>33.98775757</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KWZ6</t>
        </is>
      </c>
      <c r="U637" t="inlineStr">
        <is>
          <t>Future</t>
        </is>
      </c>
      <c r="AG637" s="6" t="n">
        <v>33.93537872</v>
      </c>
    </row>
    <row r="638">
      <c r="A638" t="inlineStr">
        <is>
          <t>HARD</t>
        </is>
      </c>
      <c r="B638" t="inlineStr">
        <is>
          <t>LIVE CATTLE FUTR FEB27</t>
        </is>
      </c>
      <c r="C638" t="inlineStr">
        <is>
          <t>LCG7 Comdty</t>
        </is>
      </c>
      <c r="F638" t="inlineStr">
        <is>
          <t>LIVE CATTLE FUTR FEB27</t>
        </is>
      </c>
      <c r="G638" s="1" t="n">
        <v>-30</v>
      </c>
      <c r="H638" s="1" t="n">
        <v>224.3</v>
      </c>
      <c r="I638" s="2" t="n">
        <v>-2691600</v>
      </c>
      <c r="J638" s="3" t="n">
        <v>-0.04406412</v>
      </c>
      <c r="K638" s="4" t="n">
        <v>61177997.61375757</v>
      </c>
      <c r="L638" s="5" t="n">
        <v>1800001</v>
      </c>
      <c r="M638" s="6" t="n">
        <v>33.98775757</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LCG7</t>
        </is>
      </c>
      <c r="U638" t="inlineStr">
        <is>
          <t>Future</t>
        </is>
      </c>
      <c r="AG638" s="6" t="n">
        <v>33.93537872</v>
      </c>
    </row>
    <row r="639">
      <c r="A639" t="inlineStr">
        <is>
          <t>HARD</t>
        </is>
      </c>
      <c r="B639" t="inlineStr">
        <is>
          <t>LIVE CATTLE FUTR DEC26</t>
        </is>
      </c>
      <c r="C639" t="inlineStr">
        <is>
          <t>LCZ6 Comdty</t>
        </is>
      </c>
      <c r="F639" t="inlineStr">
        <is>
          <t>LIVE CATTLE FUTR DEC26</t>
        </is>
      </c>
      <c r="G639" s="1" t="n">
        <v>-45</v>
      </c>
      <c r="H639" s="1" t="n">
        <v>222.15</v>
      </c>
      <c r="I639" s="2" t="n">
        <v>-3998700</v>
      </c>
      <c r="J639" s="3" t="n">
        <v>-0.06546262</v>
      </c>
      <c r="K639" s="4" t="n">
        <v>61177997.61375757</v>
      </c>
      <c r="L639" s="5" t="n">
        <v>1800001</v>
      </c>
      <c r="M639" s="6" t="n">
        <v>33.98775757</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LCZ6</t>
        </is>
      </c>
      <c r="U639" t="inlineStr">
        <is>
          <t>Future</t>
        </is>
      </c>
      <c r="AG639" s="6" t="n">
        <v>33.93537872</v>
      </c>
    </row>
    <row r="640">
      <c r="A640" t="inlineStr">
        <is>
          <t>HARD</t>
        </is>
      </c>
      <c r="B640" t="inlineStr">
        <is>
          <t>LOW SU GASOIL G NOV26</t>
        </is>
      </c>
      <c r="C640" t="inlineStr">
        <is>
          <t>QSX6 Comdty</t>
        </is>
      </c>
      <c r="F640" t="inlineStr">
        <is>
          <t>LOW SU GASOIL G NOV26</t>
        </is>
      </c>
      <c r="G640" s="1" t="n">
        <v>26</v>
      </c>
      <c r="H640" s="1" t="n">
        <v>1407.5</v>
      </c>
      <c r="I640" s="2" t="n">
        <v>3659500</v>
      </c>
      <c r="J640" s="3" t="n">
        <v>0.05990958</v>
      </c>
      <c r="K640" s="4" t="n">
        <v>61177997.61375757</v>
      </c>
      <c r="L640" s="5" t="n">
        <v>1800001</v>
      </c>
      <c r="M640" s="6" t="n">
        <v>33.98775757</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QSX6</t>
        </is>
      </c>
      <c r="U640" t="inlineStr">
        <is>
          <t>Future</t>
        </is>
      </c>
      <c r="AG640" s="6" t="n">
        <v>33.93537872</v>
      </c>
    </row>
    <row r="641">
      <c r="A641" t="inlineStr">
        <is>
          <t>HARD</t>
        </is>
      </c>
      <c r="B641" t="inlineStr">
        <is>
          <t>LOW SU GASOIL G DEC26</t>
        </is>
      </c>
      <c r="C641" t="inlineStr">
        <is>
          <t>QSZ6 Comdty</t>
        </is>
      </c>
      <c r="F641" t="inlineStr">
        <is>
          <t>LOW SU GASOIL G DEC26</t>
        </is>
      </c>
      <c r="G641" s="1" t="n">
        <v>21</v>
      </c>
      <c r="H641" s="1" t="n">
        <v>1346.25</v>
      </c>
      <c r="I641" s="2" t="n">
        <v>2827125</v>
      </c>
      <c r="J641" s="3" t="n">
        <v>0.04628279</v>
      </c>
      <c r="K641" s="4" t="n">
        <v>61177997.61375757</v>
      </c>
      <c r="L641" s="5" t="n">
        <v>1800001</v>
      </c>
      <c r="M641" s="6" t="n">
        <v>33.98775757</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QSZ6</t>
        </is>
      </c>
      <c r="U641" t="inlineStr">
        <is>
          <t>Future</t>
        </is>
      </c>
      <c r="AG641" s="6" t="n">
        <v>33.93537872</v>
      </c>
    </row>
    <row r="642">
      <c r="A642" t="inlineStr">
        <is>
          <t>HARD</t>
        </is>
      </c>
      <c r="B642" t="inlineStr">
        <is>
          <t>SOYBEAN FUTURE JAN27</t>
        </is>
      </c>
      <c r="C642" t="inlineStr">
        <is>
          <t>S F7 Comdty</t>
        </is>
      </c>
      <c r="F642" t="inlineStr">
        <is>
          <t>SOYBEAN FUTURE JAN27</t>
        </is>
      </c>
      <c r="G642" s="1" t="n">
        <v>57</v>
      </c>
      <c r="H642" s="1" t="n">
        <v>1332.5</v>
      </c>
      <c r="I642" s="2" t="n">
        <v>3797625</v>
      </c>
      <c r="J642" s="3" t="n">
        <v>0.06217083</v>
      </c>
      <c r="K642" s="4" t="n">
        <v>61177997.61375757</v>
      </c>
      <c r="L642" s="5" t="n">
        <v>1800001</v>
      </c>
      <c r="M642" s="6" t="n">
        <v>33.98775757</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S F7</t>
        </is>
      </c>
      <c r="U642" t="inlineStr">
        <is>
          <t>Future</t>
        </is>
      </c>
      <c r="AG642" s="6" t="n">
        <v>33.93537872</v>
      </c>
    </row>
    <row r="643">
      <c r="A643" t="inlineStr">
        <is>
          <t>HARD</t>
        </is>
      </c>
      <c r="B643" t="inlineStr">
        <is>
          <t>SOYBEAN MEAL FUTR JAN27</t>
        </is>
      </c>
      <c r="C643" t="inlineStr">
        <is>
          <t>SMF7 Comdty</t>
        </is>
      </c>
      <c r="F643" t="inlineStr">
        <is>
          <t>SOYBEAN MEAL FUTR JAN27</t>
        </is>
      </c>
      <c r="G643" s="1" t="n">
        <v>139</v>
      </c>
      <c r="H643" s="1" t="n">
        <v>369.8</v>
      </c>
      <c r="I643" s="2" t="n">
        <v>5140220</v>
      </c>
      <c r="J643" s="3" t="n">
        <v>0.08415040999999999</v>
      </c>
      <c r="K643" s="4" t="n">
        <v>61177997.61375757</v>
      </c>
      <c r="L643" s="5" t="n">
        <v>1800001</v>
      </c>
      <c r="M643" s="6" t="n">
        <v>33.98775757</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SMF7</t>
        </is>
      </c>
      <c r="U643" t="inlineStr">
        <is>
          <t>Future</t>
        </is>
      </c>
      <c r="AG643" s="6" t="n">
        <v>33.93537872</v>
      </c>
    </row>
    <row r="644">
      <c r="A644" t="inlineStr">
        <is>
          <t>HARD</t>
        </is>
      </c>
      <c r="B644" t="inlineStr">
        <is>
          <t>SIMPLIFY E GOVT MONEY MKT ETF</t>
        </is>
      </c>
      <c r="C644" t="inlineStr">
        <is>
          <t>SBIL</t>
        </is>
      </c>
      <c r="D644" t="inlineStr">
        <is>
          <t>BNVVNP8</t>
        </is>
      </c>
      <c r="E644" t="inlineStr">
        <is>
          <t>US82889N2696</t>
        </is>
      </c>
      <c r="F644" t="inlineStr">
        <is>
          <t>82889N269</t>
        </is>
      </c>
      <c r="G644" s="1" t="n">
        <v>314000</v>
      </c>
      <c r="H644" s="1" t="n">
        <v>100.02</v>
      </c>
      <c r="I644" s="2" t="n">
        <v>31406280</v>
      </c>
      <c r="J644" s="3" t="n">
        <v>0.51415143</v>
      </c>
      <c r="K644" s="4" t="n">
        <v>61177997.61375757</v>
      </c>
      <c r="L644" s="5" t="n">
        <v>1800001</v>
      </c>
      <c r="M644" s="6" t="n">
        <v>33.98775757</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82889N269</t>
        </is>
      </c>
      <c r="U644" t="inlineStr">
        <is>
          <t>Fund</t>
        </is>
      </c>
      <c r="AG644" s="6" t="n">
        <v>33.93537872</v>
      </c>
    </row>
    <row r="645">
      <c r="A645" t="inlineStr">
        <is>
          <t>HARD</t>
        </is>
      </c>
      <c r="B645" t="inlineStr">
        <is>
          <t>B 1/12/27 Govt</t>
        </is>
      </c>
      <c r="C645" t="inlineStr">
        <is>
          <t>B 1/12/27 Govt</t>
        </is>
      </c>
      <c r="D645" t="inlineStr">
        <is>
          <t>BXCZSC1</t>
        </is>
      </c>
      <c r="E645" t="inlineStr">
        <is>
          <t>US912797WP81</t>
        </is>
      </c>
      <c r="F645" t="inlineStr">
        <is>
          <t>912797WP8</t>
        </is>
      </c>
      <c r="G645" s="1" t="n">
        <v>4500000</v>
      </c>
      <c r="H645" s="1" t="n">
        <v>98.79375899999999</v>
      </c>
      <c r="I645" s="2" t="n">
        <v>4445719.16</v>
      </c>
      <c r="J645" s="3" t="n">
        <v>0.07278076</v>
      </c>
      <c r="K645" s="4" t="n">
        <v>61177997.61375757</v>
      </c>
      <c r="L645" s="5" t="n">
        <v>1800001</v>
      </c>
      <c r="M645" s="6" t="n">
        <v>33.98775757</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912797WP8</t>
        </is>
      </c>
      <c r="U645" t="inlineStr">
        <is>
          <t>Treasury Bill</t>
        </is>
      </c>
      <c r="AG645" s="6" t="n">
        <v>33.93537872</v>
      </c>
    </row>
    <row r="646">
      <c r="A646" t="inlineStr">
        <is>
          <t>HARD</t>
        </is>
      </c>
      <c r="B646" t="inlineStr">
        <is>
          <t>B 10/20/26 Govt</t>
        </is>
      </c>
      <c r="C646" t="inlineStr">
        <is>
          <t>B 10/20/26 Govt</t>
        </is>
      </c>
      <c r="D646" t="inlineStr">
        <is>
          <t>BWM2X64</t>
        </is>
      </c>
      <c r="E646" t="inlineStr">
        <is>
          <t>US912797VM69</t>
        </is>
      </c>
      <c r="F646" t="inlineStr">
        <is>
          <t>912797VM6</t>
        </is>
      </c>
      <c r="G646" s="1" t="n">
        <v>3500000</v>
      </c>
      <c r="H646" s="1" t="n">
        <v>99.764498</v>
      </c>
      <c r="I646" s="2" t="n">
        <v>3491757.43</v>
      </c>
      <c r="J646" s="3" t="n">
        <v>0.05716347</v>
      </c>
      <c r="K646" s="4" t="n">
        <v>61177997.61375757</v>
      </c>
      <c r="L646" s="5" t="n">
        <v>1800001</v>
      </c>
      <c r="M646" s="6" t="n">
        <v>33.98775757</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912797VM6</t>
        </is>
      </c>
      <c r="U646" t="inlineStr">
        <is>
          <t>Treasury Bill</t>
        </is>
      </c>
      <c r="AG646" s="6" t="n">
        <v>33.93537872</v>
      </c>
    </row>
    <row r="647">
      <c r="A647" t="inlineStr">
        <is>
          <t>HARD</t>
        </is>
      </c>
      <c r="B647" t="inlineStr">
        <is>
          <t>B 10/22/26 Govt</t>
        </is>
      </c>
      <c r="C647" t="inlineStr">
        <is>
          <t>B 10/22/26 Govt</t>
        </is>
      </c>
      <c r="D647" t="inlineStr">
        <is>
          <t>BW5RJY6</t>
        </is>
      </c>
      <c r="E647" t="inlineStr">
        <is>
          <t>US912797UL95</t>
        </is>
      </c>
      <c r="F647" t="inlineStr">
        <is>
          <t>912797UL9</t>
        </is>
      </c>
      <c r="G647" s="1" t="n">
        <v>1000000</v>
      </c>
      <c r="H647" s="1" t="n">
        <v>99.743317</v>
      </c>
      <c r="I647" s="2" t="n">
        <v>997433.17</v>
      </c>
      <c r="J647" s="3" t="n">
        <v>0.01632895</v>
      </c>
      <c r="K647" s="4" t="n">
        <v>61177997.61375757</v>
      </c>
      <c r="L647" s="5" t="n">
        <v>1800001</v>
      </c>
      <c r="M647" s="6" t="n">
        <v>33.98775757</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912797UL9</t>
        </is>
      </c>
      <c r="U647" t="inlineStr">
        <is>
          <t>Treasury Bill</t>
        </is>
      </c>
      <c r="AG647" s="6" t="n">
        <v>33.93537872</v>
      </c>
    </row>
    <row r="648">
      <c r="A648" t="inlineStr">
        <is>
          <t>HARD</t>
        </is>
      </c>
      <c r="B648" t="inlineStr">
        <is>
          <t>B 11/10/26 Govt</t>
        </is>
      </c>
      <c r="C648" t="inlineStr">
        <is>
          <t>B 11/10/26 Govt</t>
        </is>
      </c>
      <c r="D648" t="inlineStr">
        <is>
          <t>BXM1HG6</t>
        </is>
      </c>
      <c r="E648" t="inlineStr">
        <is>
          <t>US912797VW42</t>
        </is>
      </c>
      <c r="F648" t="inlineStr">
        <is>
          <t>912797VW4</t>
        </is>
      </c>
      <c r="G648" s="1" t="n">
        <v>2000000</v>
      </c>
      <c r="H648" s="1" t="n">
        <v>99.53054400000001</v>
      </c>
      <c r="I648" s="2" t="n">
        <v>1990610.88</v>
      </c>
      <c r="J648" s="3" t="n">
        <v>0.03258824</v>
      </c>
      <c r="K648" s="4" t="n">
        <v>61177997.61375757</v>
      </c>
      <c r="L648" s="5" t="n">
        <v>1800001</v>
      </c>
      <c r="M648" s="6" t="n">
        <v>33.98775757</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912797VW4</t>
        </is>
      </c>
      <c r="U648" t="inlineStr">
        <is>
          <t>Treasury Bill</t>
        </is>
      </c>
      <c r="AG648" s="6" t="n">
        <v>33.93537872</v>
      </c>
    </row>
    <row r="649">
      <c r="A649" t="inlineStr">
        <is>
          <t>HARD</t>
        </is>
      </c>
      <c r="B649" t="inlineStr">
        <is>
          <t>B 11/17/26 Govt</t>
        </is>
      </c>
      <c r="C649" t="inlineStr">
        <is>
          <t>B 11/17/26 Govt</t>
        </is>
      </c>
      <c r="D649" t="inlineStr">
        <is>
          <t>BRCDQ07</t>
        </is>
      </c>
      <c r="E649" t="inlineStr">
        <is>
          <t>US912797VX25</t>
        </is>
      </c>
      <c r="F649" t="inlineStr">
        <is>
          <t>912797VX2</t>
        </is>
      </c>
      <c r="G649" s="1" t="n">
        <v>4000000</v>
      </c>
      <c r="H649" s="1" t="n">
        <v>99.45</v>
      </c>
      <c r="I649" s="2" t="n">
        <v>3978000</v>
      </c>
      <c r="J649" s="3" t="n">
        <v>0.06512374</v>
      </c>
      <c r="K649" s="4" t="n">
        <v>61177997.61375757</v>
      </c>
      <c r="L649" s="5" t="n">
        <v>1800001</v>
      </c>
      <c r="M649" s="6" t="n">
        <v>33.98775757</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912797VX2</t>
        </is>
      </c>
      <c r="U649" t="inlineStr">
        <is>
          <t>Treasury Bill</t>
        </is>
      </c>
      <c r="AG649" s="6" t="n">
        <v>33.93537872</v>
      </c>
    </row>
    <row r="650">
      <c r="A650" t="inlineStr">
        <is>
          <t>HARD</t>
        </is>
      </c>
      <c r="B650" t="inlineStr">
        <is>
          <t>B 11/19/26 Govt</t>
        </is>
      </c>
      <c r="C650" t="inlineStr">
        <is>
          <t>B 11/19/26 Govt</t>
        </is>
      </c>
      <c r="D650" t="inlineStr">
        <is>
          <t>BVSVZ28</t>
        </is>
      </c>
      <c r="E650" t="inlineStr">
        <is>
          <t>US912797UZ81</t>
        </is>
      </c>
      <c r="F650" t="inlineStr">
        <is>
          <t>912797UZ8</t>
        </is>
      </c>
      <c r="G650" s="1" t="n">
        <v>2500000</v>
      </c>
      <c r="H650" s="1" t="n">
        <v>99.42775899999999</v>
      </c>
      <c r="I650" s="2" t="n">
        <v>2485693.98</v>
      </c>
      <c r="J650" s="3" t="n">
        <v>0.04069323</v>
      </c>
      <c r="K650" s="4" t="n">
        <v>61177997.61375757</v>
      </c>
      <c r="L650" s="5" t="n">
        <v>1800001</v>
      </c>
      <c r="M650" s="6" t="n">
        <v>33.98775757</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912797UZ8</t>
        </is>
      </c>
      <c r="U650" t="inlineStr">
        <is>
          <t>Treasury Bill</t>
        </is>
      </c>
      <c r="AG650" s="6" t="n">
        <v>33.93537872</v>
      </c>
    </row>
    <row r="651">
      <c r="A651" t="inlineStr">
        <is>
          <t>HARD</t>
        </is>
      </c>
      <c r="B651" t="inlineStr">
        <is>
          <t>B 11/5/26 Govt</t>
        </is>
      </c>
      <c r="C651" t="inlineStr">
        <is>
          <t>B 11/5/26 Govt</t>
        </is>
      </c>
      <c r="D651" t="inlineStr">
        <is>
          <t>BNZJKH9</t>
        </is>
      </c>
      <c r="E651" t="inlineStr">
        <is>
          <t>US912797UM78</t>
        </is>
      </c>
      <c r="F651" t="inlineStr">
        <is>
          <t>912797UM7</t>
        </is>
      </c>
      <c r="G651" s="1" t="n">
        <v>1000000</v>
      </c>
      <c r="H651" s="1" t="n">
        <v>99.584441</v>
      </c>
      <c r="I651" s="2" t="n">
        <v>995844.41</v>
      </c>
      <c r="J651" s="3" t="n">
        <v>0.01630294</v>
      </c>
      <c r="K651" s="4" t="n">
        <v>61177997.61375757</v>
      </c>
      <c r="L651" s="5" t="n">
        <v>1800001</v>
      </c>
      <c r="M651" s="6" t="n">
        <v>33.98775757</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912797UM7</t>
        </is>
      </c>
      <c r="U651" t="inlineStr">
        <is>
          <t>Treasury Bill</t>
        </is>
      </c>
      <c r="AG651" s="6" t="n">
        <v>33.93537872</v>
      </c>
    </row>
    <row r="652">
      <c r="A652" t="inlineStr">
        <is>
          <t>HARD</t>
        </is>
      </c>
      <c r="B652" t="inlineStr">
        <is>
          <t>B 12/08/26 Govt</t>
        </is>
      </c>
      <c r="C652" t="inlineStr">
        <is>
          <t>B 12/08/26 Govt</t>
        </is>
      </c>
      <c r="D652" t="inlineStr">
        <is>
          <t>BX7WM14</t>
        </is>
      </c>
      <c r="E652" t="inlineStr">
        <is>
          <t>US912797WE35</t>
        </is>
      </c>
      <c r="F652" t="inlineStr">
        <is>
          <t>912797WE3</t>
        </is>
      </c>
      <c r="G652" s="1" t="n">
        <v>4000000</v>
      </c>
      <c r="H652" s="1" t="n">
        <v>99.214439</v>
      </c>
      <c r="I652" s="2" t="n">
        <v>3968577.56</v>
      </c>
      <c r="J652" s="3" t="n">
        <v>0.06496949</v>
      </c>
      <c r="K652" s="4" t="n">
        <v>61177997.61375757</v>
      </c>
      <c r="L652" s="5" t="n">
        <v>1800001</v>
      </c>
      <c r="M652" s="6" t="n">
        <v>33.98775757</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912797WE3</t>
        </is>
      </c>
      <c r="U652" t="inlineStr">
        <is>
          <t>Treasury Bill</t>
        </is>
      </c>
      <c r="AG652" s="6" t="n">
        <v>33.93537872</v>
      </c>
    </row>
    <row r="653">
      <c r="A653" t="inlineStr">
        <is>
          <t>HARD</t>
        </is>
      </c>
      <c r="B653" t="inlineStr">
        <is>
          <t>B 12/15/26 Govt</t>
        </is>
      </c>
      <c r="C653" t="inlineStr">
        <is>
          <t>B 12/15/26 Govt</t>
        </is>
      </c>
      <c r="D653" t="inlineStr">
        <is>
          <t>BV88875</t>
        </is>
      </c>
      <c r="E653" t="inlineStr">
        <is>
          <t>US912797WF00</t>
        </is>
      </c>
      <c r="F653" t="inlineStr">
        <is>
          <t>912797WF0</t>
        </is>
      </c>
      <c r="G653" s="1" t="n">
        <v>2000000</v>
      </c>
      <c r="H653" s="1" t="n">
        <v>99.13401</v>
      </c>
      <c r="I653" s="2" t="n">
        <v>1982680.2</v>
      </c>
      <c r="J653" s="3" t="n">
        <v>0.03245841</v>
      </c>
      <c r="K653" s="4" t="n">
        <v>61177997.61375757</v>
      </c>
      <c r="L653" s="5" t="n">
        <v>1800001</v>
      </c>
      <c r="M653" s="6" t="n">
        <v>33.98775757</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912797WF0</t>
        </is>
      </c>
      <c r="U653" t="inlineStr">
        <is>
          <t>Treasury Bill</t>
        </is>
      </c>
      <c r="AG653" s="6" t="n">
        <v>33.93537872</v>
      </c>
    </row>
    <row r="654">
      <c r="A654" t="inlineStr">
        <is>
          <t>HARD</t>
        </is>
      </c>
      <c r="B654" t="inlineStr">
        <is>
          <t>B 12/29/26 Govt</t>
        </is>
      </c>
      <c r="C654" t="inlineStr">
        <is>
          <t>B 12/29/26 Govt</t>
        </is>
      </c>
      <c r="D654" t="inlineStr">
        <is>
          <t>BV8CZK9</t>
        </is>
      </c>
      <c r="E654" t="inlineStr">
        <is>
          <t>US912797WH65</t>
        </is>
      </c>
      <c r="F654" t="inlineStr">
        <is>
          <t>912797WH6</t>
        </is>
      </c>
      <c r="G654" s="1" t="n">
        <v>5500000</v>
      </c>
      <c r="H654" s="1" t="n">
        <v>98.962604</v>
      </c>
      <c r="I654" s="2" t="n">
        <v>5442943.22</v>
      </c>
      <c r="J654" s="3" t="n">
        <v>0.08910629</v>
      </c>
      <c r="K654" s="4" t="n">
        <v>61177997.61375757</v>
      </c>
      <c r="L654" s="5" t="n">
        <v>1800001</v>
      </c>
      <c r="M654" s="6" t="n">
        <v>33.98775757</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912797WH6</t>
        </is>
      </c>
      <c r="U654" t="inlineStr">
        <is>
          <t>Treasury Bill</t>
        </is>
      </c>
      <c r="AG654" s="6" t="n">
        <v>33.93537872</v>
      </c>
    </row>
    <row r="655">
      <c r="A655" t="inlineStr">
        <is>
          <t>HARD</t>
        </is>
      </c>
      <c r="B655" t="inlineStr">
        <is>
          <t>Cash</t>
        </is>
      </c>
      <c r="C655" t="inlineStr">
        <is>
          <t>Cash</t>
        </is>
      </c>
      <c r="G655" s="1" t="n">
        <v>-7542.39624243</v>
      </c>
      <c r="H655" s="1" t="n">
        <v>1</v>
      </c>
      <c r="I655" s="2" t="n">
        <v>-7542.39624243</v>
      </c>
      <c r="J655" s="3" t="n">
        <v>-0.00012348</v>
      </c>
      <c r="K655" s="4" t="n">
        <v>61177997.61375757</v>
      </c>
      <c r="L655" s="5" t="n">
        <v>1800001</v>
      </c>
      <c r="M655" s="6" t="n">
        <v>33.98775757</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Cash</t>
        </is>
      </c>
      <c r="U655" t="inlineStr">
        <is>
          <t>Cash</t>
        </is>
      </c>
      <c r="AG655" s="6" t="n">
        <v>33.93537872</v>
      </c>
    </row>
    <row r="656">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row>
    <row r="657">
      <c r="A657" t="inlineStr">
        <is>
          <t>HEQT</t>
        </is>
      </c>
      <c r="B657" t="inlineStr">
        <is>
          <t>ISHARES CORE S+P 500 ETF</t>
        </is>
      </c>
      <c r="C657" t="inlineStr">
        <is>
          <t>IVV</t>
        </is>
      </c>
      <c r="D657" t="inlineStr">
        <is>
          <t>2593025</t>
        </is>
      </c>
      <c r="E657" t="inlineStr">
        <is>
          <t>US4642872000</t>
        </is>
      </c>
      <c r="F657" t="inlineStr">
        <is>
          <t>464287200</t>
        </is>
      </c>
      <c r="G657" s="1" t="n">
        <v>415903</v>
      </c>
      <c r="H657" s="1" t="n">
        <v>774.83</v>
      </c>
      <c r="I657" s="2" t="n">
        <v>322254121.49</v>
      </c>
      <c r="J657" s="3" t="n">
        <v>1.00685226</v>
      </c>
      <c r="K657" s="4" t="n">
        <v>320064475.7345456</v>
      </c>
      <c r="L657" s="5" t="n">
        <v>9275001</v>
      </c>
      <c r="M657" s="6" t="n">
        <v>34.50829555</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464287200</t>
        </is>
      </c>
      <c r="U657" t="inlineStr">
        <is>
          <t>Fund</t>
        </is>
      </c>
      <c r="AG657" s="6" t="n">
        <v>34.50791871</v>
      </c>
    </row>
    <row r="658">
      <c r="A658" t="inlineStr">
        <is>
          <t>HEQT</t>
        </is>
      </c>
      <c r="B658" t="inlineStr">
        <is>
          <t>SPX US 10/16/26 C7850 Index</t>
        </is>
      </c>
      <c r="C658" t="inlineStr">
        <is>
          <t>SPX US 10/16/26 C7850 Index</t>
        </is>
      </c>
      <c r="F658" t="inlineStr">
        <is>
          <t>01XC0FQM4</t>
        </is>
      </c>
      <c r="G658" s="1" t="n">
        <v>-140</v>
      </c>
      <c r="H658" s="1" t="n">
        <v>40.75</v>
      </c>
      <c r="I658" s="2" t="n">
        <v>-570500</v>
      </c>
      <c r="J658" s="3" t="n">
        <v>-0.00178247</v>
      </c>
      <c r="K658" s="4" t="n">
        <v>320064475.7345456</v>
      </c>
      <c r="L658" s="5" t="n">
        <v>9275001</v>
      </c>
      <c r="M658" s="6" t="n">
        <v>34.50829555</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01XC0FQM4</t>
        </is>
      </c>
      <c r="U658" t="inlineStr">
        <is>
          <t>Option</t>
        </is>
      </c>
      <c r="AG658" s="6" t="n">
        <v>34.50791871</v>
      </c>
    </row>
    <row r="659">
      <c r="A659" t="inlineStr">
        <is>
          <t>HEQT</t>
        </is>
      </c>
      <c r="B659" t="inlineStr">
        <is>
          <t>SPX US 10/16/26 P6025 Index</t>
        </is>
      </c>
      <c r="C659" t="inlineStr">
        <is>
          <t>SPX US 10/16/26 P6025 Index</t>
        </is>
      </c>
      <c r="F659" t="inlineStr">
        <is>
          <t>01XC0QB36</t>
        </is>
      </c>
      <c r="G659" s="1" t="n">
        <v>-140</v>
      </c>
      <c r="H659" s="1" t="n">
        <v>1.125</v>
      </c>
      <c r="I659" s="2" t="n">
        <v>-15750</v>
      </c>
      <c r="J659" s="3" t="n">
        <v>-4.921e-05</v>
      </c>
      <c r="K659" s="4" t="n">
        <v>320064475.7345456</v>
      </c>
      <c r="L659" s="5" t="n">
        <v>9275001</v>
      </c>
      <c r="M659" s="6" t="n">
        <v>34.50829555</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01XC0QB36</t>
        </is>
      </c>
      <c r="U659" t="inlineStr">
        <is>
          <t>Option</t>
        </is>
      </c>
      <c r="AG659" s="6" t="n">
        <v>34.50791871</v>
      </c>
    </row>
    <row r="660">
      <c r="A660" t="inlineStr">
        <is>
          <t>HEQT</t>
        </is>
      </c>
      <c r="B660" t="inlineStr">
        <is>
          <t>SPX US 10/16/26 P7140 Index</t>
        </is>
      </c>
      <c r="C660" t="inlineStr">
        <is>
          <t>SPX US 10/16/26 P7140 Index</t>
        </is>
      </c>
      <c r="F660" t="inlineStr">
        <is>
          <t>021ML4SH0</t>
        </is>
      </c>
      <c r="G660" s="1" t="n">
        <v>140</v>
      </c>
      <c r="H660" s="1" t="n">
        <v>6.6</v>
      </c>
      <c r="I660" s="2" t="n">
        <v>92400</v>
      </c>
      <c r="J660" s="3" t="n">
        <v>0.00028869</v>
      </c>
      <c r="K660" s="4" t="n">
        <v>320064475.7345456</v>
      </c>
      <c r="L660" s="5" t="n">
        <v>9275001</v>
      </c>
      <c r="M660" s="6" t="n">
        <v>34.50829555</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021ML4SH0</t>
        </is>
      </c>
      <c r="U660" t="inlineStr">
        <is>
          <t>Option</t>
        </is>
      </c>
      <c r="AG660" s="6" t="n">
        <v>34.50791871</v>
      </c>
    </row>
    <row r="661">
      <c r="A661" t="inlineStr">
        <is>
          <t>HEQT</t>
        </is>
      </c>
      <c r="B661" t="inlineStr">
        <is>
          <t>SPX US 11/20/26 C8030 Index</t>
        </is>
      </c>
      <c r="C661" t="inlineStr">
        <is>
          <t>SPX US 11/20/26 C8030 Index</t>
        </is>
      </c>
      <c r="F661" t="inlineStr">
        <is>
          <t>0245S7FM7</t>
        </is>
      </c>
      <c r="G661" s="1" t="n">
        <v>-140</v>
      </c>
      <c r="H661" s="1" t="n">
        <v>53.4</v>
      </c>
      <c r="I661" s="2" t="n">
        <v>-747600</v>
      </c>
      <c r="J661" s="3" t="n">
        <v>-0.0023358</v>
      </c>
      <c r="K661" s="4" t="n">
        <v>320064475.7345456</v>
      </c>
      <c r="L661" s="5" t="n">
        <v>9275001</v>
      </c>
      <c r="M661" s="6" t="n">
        <v>34.50829555</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0245S7FM7</t>
        </is>
      </c>
      <c r="U661" t="inlineStr">
        <is>
          <t>Option</t>
        </is>
      </c>
      <c r="AG661" s="6" t="n">
        <v>34.50791871</v>
      </c>
    </row>
    <row r="662">
      <c r="A662" t="inlineStr">
        <is>
          <t>HEQT</t>
        </is>
      </c>
      <c r="B662" t="inlineStr">
        <is>
          <t>SPX US 11/20/26 P6125 Index</t>
        </is>
      </c>
      <c r="C662" t="inlineStr">
        <is>
          <t>SPX US 11/20/26 P6125 Index</t>
        </is>
      </c>
      <c r="F662" t="inlineStr">
        <is>
          <t>01XXV0FS7</t>
        </is>
      </c>
      <c r="G662" s="1" t="n">
        <v>-140</v>
      </c>
      <c r="H662" s="1" t="n">
        <v>8.300000000000001</v>
      </c>
      <c r="I662" s="2" t="n">
        <v>-116200</v>
      </c>
      <c r="J662" s="3" t="n">
        <v>-0.00036306</v>
      </c>
      <c r="K662" s="4" t="n">
        <v>320064475.7345456</v>
      </c>
      <c r="L662" s="5" t="n">
        <v>9275001</v>
      </c>
      <c r="M662" s="6" t="n">
        <v>34.50829555</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01XXV0FS7</t>
        </is>
      </c>
      <c r="U662" t="inlineStr">
        <is>
          <t>Option</t>
        </is>
      </c>
      <c r="AG662" s="6" t="n">
        <v>34.50791871</v>
      </c>
    </row>
    <row r="663">
      <c r="A663" t="inlineStr">
        <is>
          <t>HEQT</t>
        </is>
      </c>
      <c r="B663" t="inlineStr">
        <is>
          <t>SPX US 11/20/26 P7275 Index</t>
        </is>
      </c>
      <c r="C663" t="inlineStr">
        <is>
          <t>SPX US 11/20/26 P7275 Index</t>
        </is>
      </c>
      <c r="F663" t="inlineStr">
        <is>
          <t>01XXTX1Y0</t>
        </is>
      </c>
      <c r="G663" s="1" t="n">
        <v>140</v>
      </c>
      <c r="H663" s="1" t="n">
        <v>46</v>
      </c>
      <c r="I663" s="2" t="n">
        <v>644000</v>
      </c>
      <c r="J663" s="3" t="n">
        <v>0.00201212</v>
      </c>
      <c r="K663" s="4" t="n">
        <v>320064475.7345456</v>
      </c>
      <c r="L663" s="5" t="n">
        <v>9275001</v>
      </c>
      <c r="M663" s="6" t="n">
        <v>34.50829555</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01XXTX1Y0</t>
        </is>
      </c>
      <c r="U663" t="inlineStr">
        <is>
          <t>Option</t>
        </is>
      </c>
      <c r="AG663" s="6" t="n">
        <v>34.50791871</v>
      </c>
    </row>
    <row r="664">
      <c r="A664" t="inlineStr">
        <is>
          <t>HEQT</t>
        </is>
      </c>
      <c r="B664" t="inlineStr">
        <is>
          <t>SPX US 12/18/26 C8020 Index</t>
        </is>
      </c>
      <c r="C664" t="inlineStr">
        <is>
          <t>SPX US 12/18/26 C8020 Index</t>
        </is>
      </c>
      <c r="F664" t="inlineStr">
        <is>
          <t>0245S6381</t>
        </is>
      </c>
      <c r="G664" s="1" t="n">
        <v>-140</v>
      </c>
      <c r="H664" s="1" t="n">
        <v>97.25</v>
      </c>
      <c r="I664" s="2" t="n">
        <v>-1361500</v>
      </c>
      <c r="J664" s="3" t="n">
        <v>-0.00425388</v>
      </c>
      <c r="K664" s="4" t="n">
        <v>320064475.7345456</v>
      </c>
      <c r="L664" s="5" t="n">
        <v>9275001</v>
      </c>
      <c r="M664" s="6" t="n">
        <v>34.50829555</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0245S6381</t>
        </is>
      </c>
      <c r="U664" t="inlineStr">
        <is>
          <t>Option</t>
        </is>
      </c>
      <c r="AG664" s="6" t="n">
        <v>34.50791871</v>
      </c>
    </row>
    <row r="665">
      <c r="A665" t="inlineStr">
        <is>
          <t>HEQT</t>
        </is>
      </c>
      <c r="B665" t="inlineStr">
        <is>
          <t>SPX US 12/18/26 P6100 Index</t>
        </is>
      </c>
      <c r="C665" t="inlineStr">
        <is>
          <t>SPX US 12/18/26 P6100 Index</t>
        </is>
      </c>
      <c r="F665" t="inlineStr">
        <is>
          <t>01M4B3S79</t>
        </is>
      </c>
      <c r="G665" s="1" t="n">
        <v>-140</v>
      </c>
      <c r="H665" s="1" t="n">
        <v>16.6</v>
      </c>
      <c r="I665" s="2" t="n">
        <v>-232400</v>
      </c>
      <c r="J665" s="3" t="n">
        <v>-0.00072611</v>
      </c>
      <c r="K665" s="4" t="n">
        <v>320064475.7345456</v>
      </c>
      <c r="L665" s="5" t="n">
        <v>9275001</v>
      </c>
      <c r="M665" s="6" t="n">
        <v>34.50829555</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01M4B3S79</t>
        </is>
      </c>
      <c r="U665" t="inlineStr">
        <is>
          <t>Option</t>
        </is>
      </c>
      <c r="AG665" s="6" t="n">
        <v>34.50791871</v>
      </c>
    </row>
    <row r="666">
      <c r="A666" t="inlineStr">
        <is>
          <t>HEQT</t>
        </is>
      </c>
      <c r="B666" t="inlineStr">
        <is>
          <t>SPX US 12/18/26 P7260 Index</t>
        </is>
      </c>
      <c r="C666" t="inlineStr">
        <is>
          <t>SPX US 12/18/26 P7260 Index</t>
        </is>
      </c>
      <c r="F666" t="inlineStr">
        <is>
          <t>023TQVCJ1</t>
        </is>
      </c>
      <c r="G666" s="1" t="n">
        <v>140</v>
      </c>
      <c r="H666" s="1" t="n">
        <v>72.40000000000001</v>
      </c>
      <c r="I666" s="2" t="n">
        <v>1013600</v>
      </c>
      <c r="J666" s="3" t="n">
        <v>0.0031669</v>
      </c>
      <c r="K666" s="4" t="n">
        <v>320064475.7345456</v>
      </c>
      <c r="L666" s="5" t="n">
        <v>9275001</v>
      </c>
      <c r="M666" s="6" t="n">
        <v>34.50829555</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023TQVCJ1</t>
        </is>
      </c>
      <c r="U666" t="inlineStr">
        <is>
          <t>Option</t>
        </is>
      </c>
      <c r="AG666" s="6" t="n">
        <v>34.50791871</v>
      </c>
    </row>
    <row r="667">
      <c r="A667" t="inlineStr">
        <is>
          <t>HEQT</t>
        </is>
      </c>
      <c r="B667" t="inlineStr">
        <is>
          <t>Cash</t>
        </is>
      </c>
      <c r="C667" t="inlineStr">
        <is>
          <t>Cash</t>
        </is>
      </c>
      <c r="G667" s="1" t="n">
        <v>-895695.7554544799</v>
      </c>
      <c r="H667" s="1" t="n">
        <v>1</v>
      </c>
      <c r="I667" s="2" t="n">
        <v>-895695.7554544799</v>
      </c>
      <c r="J667" s="3" t="n">
        <v>-0.00279852</v>
      </c>
      <c r="K667" s="4" t="n">
        <v>320064475.7345456</v>
      </c>
      <c r="L667" s="5" t="n">
        <v>9275001</v>
      </c>
      <c r="M667" s="6" t="n">
        <v>34.50829555</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Cash</t>
        </is>
      </c>
      <c r="U667" t="inlineStr">
        <is>
          <t>Cash</t>
        </is>
      </c>
      <c r="AG667" s="6" t="n">
        <v>34.50791871</v>
      </c>
    </row>
    <row r="668">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row>
    <row r="669">
      <c r="A669" t="inlineStr">
        <is>
          <t>HIGH</t>
        </is>
      </c>
      <c r="B669" t="inlineStr">
        <is>
          <t>SPXW US 09/28/26 P7600 Index</t>
        </is>
      </c>
      <c r="C669" t="inlineStr">
        <is>
          <t>SPXW US 09/28/26 P7600 Index</t>
        </is>
      </c>
      <c r="F669" t="inlineStr">
        <is>
          <t>024BN05Z6</t>
        </is>
      </c>
      <c r="G669" s="1" t="n">
        <v>-85</v>
      </c>
      <c r="H669" s="1" t="n">
        <v>0.675</v>
      </c>
      <c r="I669" s="2" t="n">
        <v>-5737.5</v>
      </c>
      <c r="J669" s="3" t="n">
        <v>-9.689e-05</v>
      </c>
      <c r="K669" s="4" t="n">
        <v>59208576.87416641</v>
      </c>
      <c r="L669" s="5" t="n">
        <v>2775001</v>
      </c>
      <c r="M669" s="6" t="n">
        <v>21.33641641</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024BN05Z6</t>
        </is>
      </c>
      <c r="U669" t="inlineStr">
        <is>
          <t>Option</t>
        </is>
      </c>
      <c r="AG669" s="6" t="n">
        <v>21.33937194</v>
      </c>
    </row>
    <row r="670">
      <c r="A670" t="inlineStr">
        <is>
          <t>HIGH</t>
        </is>
      </c>
      <c r="B670" t="inlineStr">
        <is>
          <t>SPXW US 09/28/26 P7650 Index</t>
        </is>
      </c>
      <c r="C670" t="inlineStr">
        <is>
          <t>SPXW US 09/28/26 P7650 Index</t>
        </is>
      </c>
      <c r="F670" t="inlineStr">
        <is>
          <t>024BNKRW9</t>
        </is>
      </c>
      <c r="G670" s="1" t="n">
        <v>85</v>
      </c>
      <c r="H670" s="1" t="n">
        <v>1.95</v>
      </c>
      <c r="I670" s="2" t="n">
        <v>16575</v>
      </c>
      <c r="J670" s="3" t="n">
        <v>0.0002799</v>
      </c>
      <c r="K670" s="4" t="n">
        <v>59208576.87416641</v>
      </c>
      <c r="L670" s="5" t="n">
        <v>2775001</v>
      </c>
      <c r="M670" s="6" t="n">
        <v>21.33641641</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024BNKRW9</t>
        </is>
      </c>
      <c r="U670" t="inlineStr">
        <is>
          <t>Option</t>
        </is>
      </c>
      <c r="AG670" s="6" t="n">
        <v>21.33937194</v>
      </c>
    </row>
    <row r="671">
      <c r="A671" t="inlineStr">
        <is>
          <t>HIGH</t>
        </is>
      </c>
      <c r="B671" t="inlineStr">
        <is>
          <t>SPXW US 09/30/26 C8100 Index</t>
        </is>
      </c>
      <c r="C671" t="inlineStr">
        <is>
          <t>SPXW US 09/30/26 C8100 Index</t>
        </is>
      </c>
      <c r="F671" t="inlineStr">
        <is>
          <t>01XG7VN99</t>
        </is>
      </c>
      <c r="G671" s="1" t="n">
        <v>35</v>
      </c>
      <c r="H671" s="1" t="n">
        <v>0.3</v>
      </c>
      <c r="I671" s="2" t="n">
        <v>1050</v>
      </c>
      <c r="J671" s="3" t="n">
        <v>1.773e-05</v>
      </c>
      <c r="K671" s="4" t="n">
        <v>59208576.87416641</v>
      </c>
      <c r="L671" s="5" t="n">
        <v>2775001</v>
      </c>
      <c r="M671" s="6" t="n">
        <v>21.33641641</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01XG7VN99</t>
        </is>
      </c>
      <c r="U671" t="inlineStr">
        <is>
          <t>Option</t>
        </is>
      </c>
      <c r="AG671" s="6" t="n">
        <v>21.33937194</v>
      </c>
    </row>
    <row r="672">
      <c r="A672" t="inlineStr">
        <is>
          <t>HIGH</t>
        </is>
      </c>
      <c r="B672" t="inlineStr">
        <is>
          <t>SPXW US 10/16/26 C7860 Index</t>
        </is>
      </c>
      <c r="C672" t="inlineStr">
        <is>
          <t>SPXW US 10/16/26 C7860 Index</t>
        </is>
      </c>
      <c r="F672" t="inlineStr">
        <is>
          <t>023TQTTB5</t>
        </is>
      </c>
      <c r="G672" s="1" t="n">
        <v>23</v>
      </c>
      <c r="H672" s="1" t="n">
        <v>38.8</v>
      </c>
      <c r="I672" s="2" t="n">
        <v>89240</v>
      </c>
      <c r="J672" s="3" t="n">
        <v>0.00150701</v>
      </c>
      <c r="K672" s="4" t="n">
        <v>59208576.87416641</v>
      </c>
      <c r="L672" s="5" t="n">
        <v>2775001</v>
      </c>
      <c r="M672" s="6" t="n">
        <v>21.33641641</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023TQTTB5</t>
        </is>
      </c>
      <c r="U672" t="inlineStr">
        <is>
          <t>Option</t>
        </is>
      </c>
      <c r="AG672" s="6" t="n">
        <v>21.33937194</v>
      </c>
    </row>
    <row r="673">
      <c r="A673" t="inlineStr">
        <is>
          <t>HIGH</t>
        </is>
      </c>
      <c r="B673" t="inlineStr">
        <is>
          <t>SPXW US 10/16/26 C7900 Index</t>
        </is>
      </c>
      <c r="C673" t="inlineStr">
        <is>
          <t>SPXW US 10/16/26 C7900 Index</t>
        </is>
      </c>
      <c r="F673" t="inlineStr">
        <is>
          <t>0229428L2</t>
        </is>
      </c>
      <c r="G673" s="1" t="n">
        <v>26</v>
      </c>
      <c r="H673" s="1" t="n">
        <v>27.15</v>
      </c>
      <c r="I673" s="2" t="n">
        <v>70590</v>
      </c>
      <c r="J673" s="3" t="n">
        <v>0.00119206</v>
      </c>
      <c r="K673" s="4" t="n">
        <v>59208576.87416641</v>
      </c>
      <c r="L673" s="5" t="n">
        <v>2775001</v>
      </c>
      <c r="M673" s="6" t="n">
        <v>21.33641641</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0229428L2</t>
        </is>
      </c>
      <c r="U673" t="inlineStr">
        <is>
          <t>Option</t>
        </is>
      </c>
      <c r="AG673" s="6" t="n">
        <v>21.33937194</v>
      </c>
    </row>
    <row r="674">
      <c r="A674" t="inlineStr">
        <is>
          <t>HIGH</t>
        </is>
      </c>
      <c r="B674" t="inlineStr">
        <is>
          <t>SPXW US 11/13/26 C8100 Index</t>
        </is>
      </c>
      <c r="C674" t="inlineStr">
        <is>
          <t>SPXW US 11/13/26 C8100 Index</t>
        </is>
      </c>
      <c r="F674" t="inlineStr">
        <is>
          <t>025CTPVF7</t>
        </is>
      </c>
      <c r="G674" s="1" t="n">
        <v>32</v>
      </c>
      <c r="H674" s="1" t="n">
        <v>30.55</v>
      </c>
      <c r="I674" s="2" t="n">
        <v>97760</v>
      </c>
      <c r="J674" s="3" t="n">
        <v>0.00165088</v>
      </c>
      <c r="K674" s="4" t="n">
        <v>59208576.87416641</v>
      </c>
      <c r="L674" s="5" t="n">
        <v>2775001</v>
      </c>
      <c r="M674" s="6" t="n">
        <v>21.33641641</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025CTPVF7</t>
        </is>
      </c>
      <c r="U674" t="inlineStr">
        <is>
          <t>Option</t>
        </is>
      </c>
      <c r="AG674" s="6" t="n">
        <v>21.33937194</v>
      </c>
    </row>
    <row r="675">
      <c r="A675" t="inlineStr">
        <is>
          <t>HIGH</t>
        </is>
      </c>
      <c r="B675" t="inlineStr">
        <is>
          <t>SPXW US 11/20/26 C8000 Index</t>
        </is>
      </c>
      <c r="C675" t="inlineStr">
        <is>
          <t>SPXW US 11/20/26 C8000 Index</t>
        </is>
      </c>
      <c r="F675" t="inlineStr">
        <is>
          <t>0231BV224</t>
        </is>
      </c>
      <c r="G675" s="1" t="n">
        <v>24</v>
      </c>
      <c r="H675" s="1" t="n">
        <v>63.15</v>
      </c>
      <c r="I675" s="2" t="n">
        <v>151560</v>
      </c>
      <c r="J675" s="3" t="n">
        <v>0.00255941</v>
      </c>
      <c r="K675" s="4" t="n">
        <v>59208576.87416641</v>
      </c>
      <c r="L675" s="5" t="n">
        <v>2775001</v>
      </c>
      <c r="M675" s="6" t="n">
        <v>21.33641641</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0231BV224</t>
        </is>
      </c>
      <c r="U675" t="inlineStr">
        <is>
          <t>Option</t>
        </is>
      </c>
      <c r="AG675" s="6" t="n">
        <v>21.33937194</v>
      </c>
    </row>
    <row r="676">
      <c r="A676" t="inlineStr">
        <is>
          <t>HIGH</t>
        </is>
      </c>
      <c r="B676" t="inlineStr">
        <is>
          <t>SPXW US 11/20/26 C8150 Index</t>
        </is>
      </c>
      <c r="C676" t="inlineStr">
        <is>
          <t>SPXW US 11/20/26 C8150 Index</t>
        </is>
      </c>
      <c r="F676" t="inlineStr">
        <is>
          <t>0231BV242</t>
        </is>
      </c>
      <c r="G676" s="1" t="n">
        <v>19</v>
      </c>
      <c r="H676" s="1" t="n">
        <v>28.9</v>
      </c>
      <c r="I676" s="2" t="n">
        <v>54910</v>
      </c>
      <c r="J676" s="3" t="n">
        <v>0.00092727</v>
      </c>
      <c r="K676" s="4" t="n">
        <v>59208576.87416641</v>
      </c>
      <c r="L676" s="5" t="n">
        <v>2775001</v>
      </c>
      <c r="M676" s="6" t="n">
        <v>21.33641641</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0231BV242</t>
        </is>
      </c>
      <c r="U676" t="inlineStr">
        <is>
          <t>Option</t>
        </is>
      </c>
      <c r="AG676" s="6" t="n">
        <v>21.33937194</v>
      </c>
    </row>
    <row r="677">
      <c r="A677" t="inlineStr">
        <is>
          <t>HIGH</t>
        </is>
      </c>
      <c r="B677" t="inlineStr">
        <is>
          <t>SPXW US 11/20/26 C8250 Index</t>
        </is>
      </c>
      <c r="C677" t="inlineStr">
        <is>
          <t>SPXW US 11/20/26 C8250 Index</t>
        </is>
      </c>
      <c r="F677" t="inlineStr">
        <is>
          <t>0231BVPZ7</t>
        </is>
      </c>
      <c r="G677" s="1" t="n">
        <v>28</v>
      </c>
      <c r="H677" s="1" t="n">
        <v>16.35</v>
      </c>
      <c r="I677" s="2" t="n">
        <v>45780</v>
      </c>
      <c r="J677" s="3" t="n">
        <v>0.00077309</v>
      </c>
      <c r="K677" s="4" t="n">
        <v>59208576.87416641</v>
      </c>
      <c r="L677" s="5" t="n">
        <v>2775001</v>
      </c>
      <c r="M677" s="6" t="n">
        <v>21.33641641</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0231BVPZ7</t>
        </is>
      </c>
      <c r="U677" t="inlineStr">
        <is>
          <t>Option</t>
        </is>
      </c>
      <c r="AG677" s="6" t="n">
        <v>21.33937194</v>
      </c>
    </row>
    <row r="678">
      <c r="A678" t="inlineStr">
        <is>
          <t>HIGH</t>
        </is>
      </c>
      <c r="B678" t="inlineStr">
        <is>
          <t>SPXW US 11/20/26 C8350 Index</t>
        </is>
      </c>
      <c r="C678" t="inlineStr">
        <is>
          <t>SPXW US 11/20/26 C8350 Index</t>
        </is>
      </c>
      <c r="F678" t="inlineStr">
        <is>
          <t>0231C0B99</t>
        </is>
      </c>
      <c r="G678" s="1" t="n">
        <v>21</v>
      </c>
      <c r="H678" s="1" t="n">
        <v>9.15</v>
      </c>
      <c r="I678" s="2" t="n">
        <v>19215</v>
      </c>
      <c r="J678" s="3" t="n">
        <v>0.00032449</v>
      </c>
      <c r="K678" s="4" t="n">
        <v>59208576.87416641</v>
      </c>
      <c r="L678" s="5" t="n">
        <v>2775001</v>
      </c>
      <c r="M678" s="6" t="n">
        <v>21.33641641</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0231C0B99</t>
        </is>
      </c>
      <c r="U678" t="inlineStr">
        <is>
          <t>Option</t>
        </is>
      </c>
      <c r="AG678" s="6" t="n">
        <v>21.33937194</v>
      </c>
    </row>
    <row r="679">
      <c r="A679" t="inlineStr">
        <is>
          <t>HIGH</t>
        </is>
      </c>
      <c r="B679" t="inlineStr">
        <is>
          <t>SPXW US 11/30/26 C8250 Index</t>
        </is>
      </c>
      <c r="C679" t="inlineStr">
        <is>
          <t>SPXW US 11/30/26 C8250 Index</t>
        </is>
      </c>
      <c r="F679" t="inlineStr">
        <is>
          <t>022Q6M970</t>
        </is>
      </c>
      <c r="G679" s="1" t="n">
        <v>36</v>
      </c>
      <c r="H679" s="1" t="n">
        <v>21.55</v>
      </c>
      <c r="I679" s="2" t="n">
        <v>77580</v>
      </c>
      <c r="J679" s="3" t="n">
        <v>0.0013101</v>
      </c>
      <c r="K679" s="4" t="n">
        <v>59208576.87416641</v>
      </c>
      <c r="L679" s="5" t="n">
        <v>2775001</v>
      </c>
      <c r="M679" s="6" t="n">
        <v>21.33641641</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022Q6M970</t>
        </is>
      </c>
      <c r="U679" t="inlineStr">
        <is>
          <t>Option</t>
        </is>
      </c>
      <c r="AG679" s="6" t="n">
        <v>21.33937194</v>
      </c>
    </row>
    <row r="680">
      <c r="A680" t="inlineStr">
        <is>
          <t>HIGH</t>
        </is>
      </c>
      <c r="B680" t="inlineStr">
        <is>
          <t>SPXW US 12/18/26 C8250 Index</t>
        </is>
      </c>
      <c r="C680" t="inlineStr">
        <is>
          <t>SPXW US 12/18/26 C8250 Index</t>
        </is>
      </c>
      <c r="F680" t="inlineStr">
        <is>
          <t>023PNRQH8</t>
        </is>
      </c>
      <c r="G680" s="1" t="n">
        <v>26</v>
      </c>
      <c r="H680" s="1" t="n">
        <v>39.1</v>
      </c>
      <c r="I680" s="2" t="n">
        <v>101660</v>
      </c>
      <c r="J680" s="3" t="n">
        <v>0.00171674</v>
      </c>
      <c r="K680" s="4" t="n">
        <v>59208576.87416641</v>
      </c>
      <c r="L680" s="5" t="n">
        <v>2775001</v>
      </c>
      <c r="M680" s="6" t="n">
        <v>21.33641641</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023PNRQH8</t>
        </is>
      </c>
      <c r="U680" t="inlineStr">
        <is>
          <t>Option</t>
        </is>
      </c>
      <c r="AG680" s="6" t="n">
        <v>21.33937194</v>
      </c>
    </row>
    <row r="681">
      <c r="A681" t="inlineStr">
        <is>
          <t>HIGH</t>
        </is>
      </c>
      <c r="B681" t="inlineStr">
        <is>
          <t>TRS SBAR SOFR +95 061527</t>
        </is>
      </c>
      <c r="C681" t="inlineStr">
        <is>
          <t>SBAR US Equity</t>
        </is>
      </c>
      <c r="F681" t="inlineStr">
        <is>
          <t>TRSBP0008</t>
        </is>
      </c>
      <c r="G681" s="1" t="n">
        <v>537840</v>
      </c>
      <c r="H681" s="1" t="n">
        <v>25.37</v>
      </c>
      <c r="I681" s="2" t="n">
        <v>13645000.8</v>
      </c>
      <c r="J681" s="3" t="n">
        <v>0.23042457</v>
      </c>
      <c r="K681" s="4" t="n">
        <v>59208576.87416641</v>
      </c>
      <c r="L681" s="5" t="n">
        <v>2775001</v>
      </c>
      <c r="M681" s="6" t="n">
        <v>21.33641641</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TRSBP0008</t>
        </is>
      </c>
      <c r="U681" t="inlineStr">
        <is>
          <t>Swap</t>
        </is>
      </c>
      <c r="AG681" s="6" t="n">
        <v>21.33937194</v>
      </c>
    </row>
    <row r="682">
      <c r="A682" t="inlineStr">
        <is>
          <t>HIGH</t>
        </is>
      </c>
      <c r="B682" t="inlineStr">
        <is>
          <t>TRS SBAR SOFR +93 051427</t>
        </is>
      </c>
      <c r="C682" t="inlineStr">
        <is>
          <t>SBAR US Equity</t>
        </is>
      </c>
      <c r="F682" t="inlineStr">
        <is>
          <t>TRSBA0016</t>
        </is>
      </c>
      <c r="G682" s="1" t="n">
        <v>905859</v>
      </c>
      <c r="H682" s="1" t="n">
        <v>25.37</v>
      </c>
      <c r="I682" s="2" t="n">
        <v>22981642.83</v>
      </c>
      <c r="J682" s="3" t="n">
        <v>0.38809343</v>
      </c>
      <c r="K682" s="4" t="n">
        <v>59208576.87416641</v>
      </c>
      <c r="L682" s="5" t="n">
        <v>2775001</v>
      </c>
      <c r="M682" s="6" t="n">
        <v>21.33641641</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TRSBA0016</t>
        </is>
      </c>
      <c r="U682" t="inlineStr">
        <is>
          <t>Swap</t>
        </is>
      </c>
      <c r="AG682" s="6" t="n">
        <v>21.33937194</v>
      </c>
    </row>
    <row r="683">
      <c r="A683" t="inlineStr">
        <is>
          <t>HIGH</t>
        </is>
      </c>
      <c r="B683" t="inlineStr">
        <is>
          <t>TRS SBAR SOFR +93 051427</t>
        </is>
      </c>
      <c r="C683" t="inlineStr">
        <is>
          <t>TRSBA0016 00001</t>
        </is>
      </c>
      <c r="F683" t="inlineStr">
        <is>
          <t>TRSBA0016 00001</t>
        </is>
      </c>
      <c r="G683" s="1" t="n">
        <v>-23008818.6</v>
      </c>
      <c r="H683" s="1" t="n">
        <v>1</v>
      </c>
      <c r="I683" s="2" t="n">
        <v>-23008818.6</v>
      </c>
      <c r="J683" s="3" t="n">
        <v>-0.38855235</v>
      </c>
      <c r="K683" s="4" t="n">
        <v>59208576.87416641</v>
      </c>
      <c r="L683" s="5" t="n">
        <v>2775001</v>
      </c>
      <c r="M683" s="6" t="n">
        <v>21.33641641</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TRSBA0016 00001</t>
        </is>
      </c>
      <c r="U683" t="inlineStr">
        <is>
          <t>Swap</t>
        </is>
      </c>
      <c r="AG683" s="6" t="n">
        <v>21.33937194</v>
      </c>
    </row>
    <row r="684">
      <c r="A684" t="inlineStr">
        <is>
          <t>HIGH</t>
        </is>
      </c>
      <c r="B684" t="inlineStr">
        <is>
          <t>TRS SBAR SOFR +95 061527</t>
        </is>
      </c>
      <c r="C684" t="inlineStr">
        <is>
          <t>TRSBP0008 00001</t>
        </is>
      </c>
      <c r="F684" t="inlineStr">
        <is>
          <t>TRSBP0008 00001</t>
        </is>
      </c>
      <c r="G684" s="1" t="n">
        <v>-13661136</v>
      </c>
      <c r="H684" s="1" t="n">
        <v>1</v>
      </c>
      <c r="I684" s="2" t="n">
        <v>-13661136</v>
      </c>
      <c r="J684" s="3" t="n">
        <v>-0.23069705</v>
      </c>
      <c r="K684" s="4" t="n">
        <v>59208576.87416641</v>
      </c>
      <c r="L684" s="5" t="n">
        <v>2775001</v>
      </c>
      <c r="M684" s="6" t="n">
        <v>21.33641641</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TRSBP0008 00001</t>
        </is>
      </c>
      <c r="U684" t="inlineStr">
        <is>
          <t>Swap</t>
        </is>
      </c>
      <c r="AG684" s="6" t="n">
        <v>21.33937194</v>
      </c>
    </row>
    <row r="685">
      <c r="A685" t="inlineStr">
        <is>
          <t>HIGH</t>
        </is>
      </c>
      <c r="B685" t="inlineStr">
        <is>
          <t>SIMPLIFY E GOVT MONEY MKT ETF</t>
        </is>
      </c>
      <c r="C685" t="inlineStr">
        <is>
          <t>SBIL</t>
        </is>
      </c>
      <c r="D685" t="inlineStr">
        <is>
          <t>BNVVNP8</t>
        </is>
      </c>
      <c r="E685" t="inlineStr">
        <is>
          <t>US82889N2696</t>
        </is>
      </c>
      <c r="F685" t="inlineStr">
        <is>
          <t>82889N269</t>
        </is>
      </c>
      <c r="G685" s="1" t="n">
        <v>510956</v>
      </c>
      <c r="H685" s="1" t="n">
        <v>100.02</v>
      </c>
      <c r="I685" s="2" t="n">
        <v>51105819.12</v>
      </c>
      <c r="J685" s="3" t="n">
        <v>0.86302937</v>
      </c>
      <c r="K685" s="4" t="n">
        <v>59208576.87416641</v>
      </c>
      <c r="L685" s="5" t="n">
        <v>2775001</v>
      </c>
      <c r="M685" s="6" t="n">
        <v>21.33641641</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82889N269</t>
        </is>
      </c>
      <c r="U685" t="inlineStr">
        <is>
          <t>Fund</t>
        </is>
      </c>
      <c r="AG685" s="6" t="n">
        <v>21.33937194</v>
      </c>
    </row>
    <row r="686">
      <c r="A686" t="inlineStr">
        <is>
          <t>HIGH</t>
        </is>
      </c>
      <c r="B686" t="inlineStr">
        <is>
          <t>B 1/28/27 Govt</t>
        </is>
      </c>
      <c r="C686" t="inlineStr">
        <is>
          <t>B 1/28/27 Govt</t>
        </is>
      </c>
      <c r="D686" t="inlineStr">
        <is>
          <t>BXW2BR8</t>
        </is>
      </c>
      <c r="E686" t="inlineStr">
        <is>
          <t>US912797VU85</t>
        </is>
      </c>
      <c r="F686" t="inlineStr">
        <is>
          <t>912797VU8</t>
        </is>
      </c>
      <c r="G686" s="1" t="n">
        <v>3140000</v>
      </c>
      <c r="H686" s="1" t="n">
        <v>98.608437</v>
      </c>
      <c r="I686" s="2" t="n">
        <v>3096304.92</v>
      </c>
      <c r="J686" s="3" t="n">
        <v>0.05228763</v>
      </c>
      <c r="K686" s="4" t="n">
        <v>59208576.87416641</v>
      </c>
      <c r="L686" s="5" t="n">
        <v>2775001</v>
      </c>
      <c r="M686" s="6" t="n">
        <v>21.33641641</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912797VU8</t>
        </is>
      </c>
      <c r="U686" t="inlineStr">
        <is>
          <t>Treasury Bill</t>
        </is>
      </c>
      <c r="AG686" s="6" t="n">
        <v>21.33937194</v>
      </c>
    </row>
    <row r="687">
      <c r="A687" t="inlineStr">
        <is>
          <t>HIGH</t>
        </is>
      </c>
      <c r="B687" t="inlineStr">
        <is>
          <t>B 12/3/26 Govt</t>
        </is>
      </c>
      <c r="C687" t="inlineStr">
        <is>
          <t>B 12/3/26 Govt</t>
        </is>
      </c>
      <c r="D687" t="inlineStr">
        <is>
          <t>BW61LR4</t>
        </is>
      </c>
      <c r="E687" t="inlineStr">
        <is>
          <t>US912797VA22</t>
        </is>
      </c>
      <c r="F687" t="inlineStr">
        <is>
          <t>912797VA2</t>
        </is>
      </c>
      <c r="G687" s="1" t="n">
        <v>2450000</v>
      </c>
      <c r="H687" s="1" t="n">
        <v>99.2685</v>
      </c>
      <c r="I687" s="2" t="n">
        <v>2432078.25</v>
      </c>
      <c r="J687" s="3" t="n">
        <v>0.04107076</v>
      </c>
      <c r="K687" s="4" t="n">
        <v>59208576.87416641</v>
      </c>
      <c r="L687" s="5" t="n">
        <v>2775001</v>
      </c>
      <c r="M687" s="6" t="n">
        <v>21.33641641</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912797VA2</t>
        </is>
      </c>
      <c r="U687" t="inlineStr">
        <is>
          <t>Treasury Bill</t>
        </is>
      </c>
      <c r="AG687" s="6" t="n">
        <v>21.33937194</v>
      </c>
    </row>
    <row r="688">
      <c r="A688" t="inlineStr">
        <is>
          <t>HIGH</t>
        </is>
      </c>
      <c r="B688" t="inlineStr">
        <is>
          <t>B 3/11/27 Govt</t>
        </is>
      </c>
      <c r="C688" t="inlineStr">
        <is>
          <t>B 3/11/27 Govt</t>
        </is>
      </c>
      <c r="D688" t="inlineStr">
        <is>
          <t>BXXNSH9</t>
        </is>
      </c>
      <c r="E688" t="inlineStr">
        <is>
          <t>US912797WK94</t>
        </is>
      </c>
      <c r="F688" t="inlineStr">
        <is>
          <t>912797WK9</t>
        </is>
      </c>
      <c r="G688" s="1" t="n">
        <v>1760000</v>
      </c>
      <c r="H688" s="1" t="n">
        <v>98.098056</v>
      </c>
      <c r="I688" s="2" t="n">
        <v>1726525.79</v>
      </c>
      <c r="J688" s="3" t="n">
        <v>0.02915602</v>
      </c>
      <c r="K688" s="4" t="n">
        <v>59208576.87416641</v>
      </c>
      <c r="L688" s="5" t="n">
        <v>2775001</v>
      </c>
      <c r="M688" s="6" t="n">
        <v>21.33641641</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912797WK9</t>
        </is>
      </c>
      <c r="U688" t="inlineStr">
        <is>
          <t>Treasury Bill</t>
        </is>
      </c>
      <c r="AG688" s="6" t="n">
        <v>21.33937194</v>
      </c>
    </row>
    <row r="689">
      <c r="A689" t="inlineStr">
        <is>
          <t>HIGH</t>
        </is>
      </c>
      <c r="B689" t="inlineStr">
        <is>
          <t>Cash</t>
        </is>
      </c>
      <c r="C689" t="inlineStr">
        <is>
          <t>Cash</t>
        </is>
      </c>
      <c r="G689" s="1" t="n">
        <v>170977.26416641</v>
      </c>
      <c r="H689" s="1" t="n">
        <v>1</v>
      </c>
      <c r="I689" s="2" t="n">
        <v>170977.26416641</v>
      </c>
      <c r="J689" s="3" t="n">
        <v>0.00288731</v>
      </c>
      <c r="K689" s="4" t="n">
        <v>59208576.87416641</v>
      </c>
      <c r="L689" s="5" t="n">
        <v>2775001</v>
      </c>
      <c r="M689" s="6" t="n">
        <v>21.33641641</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Cash</t>
        </is>
      </c>
      <c r="U689" t="inlineStr">
        <is>
          <t>Cash</t>
        </is>
      </c>
      <c r="AG689" s="6" t="n">
        <v>21.33937194</v>
      </c>
    </row>
    <row r="690">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row>
    <row r="691">
      <c r="A691" t="inlineStr">
        <is>
          <t>IOPP</t>
        </is>
      </c>
      <c r="B691" t="inlineStr">
        <is>
          <t>APOLLO HOSPITALS ENTERPRISE INR 5.0</t>
        </is>
      </c>
      <c r="C691" t="inlineStr">
        <is>
          <t>APHS</t>
        </is>
      </c>
      <c r="D691" t="inlineStr">
        <is>
          <t>6273583</t>
        </is>
      </c>
      <c r="E691" t="inlineStr">
        <is>
          <t>INE437A01024</t>
        </is>
      </c>
      <c r="F691" t="inlineStr">
        <is>
          <t>Y0187F138</t>
        </is>
      </c>
      <c r="G691" s="1" t="n">
        <v>3758</v>
      </c>
      <c r="H691" s="1" t="n">
        <v>8888.999988899999</v>
      </c>
      <c r="I691" s="2" t="n">
        <v>348611.88</v>
      </c>
      <c r="J691" s="3" t="n">
        <v>0.04840217</v>
      </c>
      <c r="K691" s="4" t="n">
        <v>7202522.1508944</v>
      </c>
      <c r="L691" s="5" t="n">
        <v>275001</v>
      </c>
      <c r="M691" s="6" t="n">
        <v>26.1908944</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6273583</t>
        </is>
      </c>
      <c r="U691" t="inlineStr">
        <is>
          <t>Equity</t>
        </is>
      </c>
      <c r="AG691" s="6" t="n">
        <v>26.19045738</v>
      </c>
    </row>
    <row r="692">
      <c r="A692" t="inlineStr">
        <is>
          <t>IOPP</t>
        </is>
      </c>
      <c r="B692" t="inlineStr">
        <is>
          <t>AU SMALL FINANCE BANK INR 10.0 144A</t>
        </is>
      </c>
      <c r="C692" t="inlineStr">
        <is>
          <t>AUBANK</t>
        </is>
      </c>
      <c r="D692" t="inlineStr">
        <is>
          <t>BF1YBK2</t>
        </is>
      </c>
      <c r="E692" t="inlineStr">
        <is>
          <t>INE949L01017</t>
        </is>
      </c>
      <c r="F692" t="inlineStr">
        <is>
          <t>Y0R772123</t>
        </is>
      </c>
      <c r="G692" s="1" t="n">
        <v>27988</v>
      </c>
      <c r="H692" s="1" t="n">
        <v>1018.00003374</v>
      </c>
      <c r="I692" s="2" t="n">
        <v>297339.19</v>
      </c>
      <c r="J692" s="3" t="n">
        <v>0.04128334</v>
      </c>
      <c r="K692" s="4" t="n">
        <v>7202522.1508944</v>
      </c>
      <c r="L692" s="5" t="n">
        <v>275001</v>
      </c>
      <c r="M692" s="6" t="n">
        <v>26.1908944</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BF1YBK2</t>
        </is>
      </c>
      <c r="U692" t="inlineStr">
        <is>
          <t>Equity</t>
        </is>
      </c>
      <c r="AG692" s="6" t="n">
        <v>26.19045738</v>
      </c>
    </row>
    <row r="693">
      <c r="A693" t="inlineStr">
        <is>
          <t>IOPP</t>
        </is>
      </c>
      <c r="B693" t="inlineStr">
        <is>
          <t>BHARTI AIRTEL LTD INR 5.0</t>
        </is>
      </c>
      <c r="C693" t="inlineStr">
        <is>
          <t>BHARTI</t>
        </is>
      </c>
      <c r="D693" t="inlineStr">
        <is>
          <t>6442327</t>
        </is>
      </c>
      <c r="E693" t="inlineStr">
        <is>
          <t>INE397D01024</t>
        </is>
      </c>
      <c r="F693" t="inlineStr">
        <is>
          <t>Y0885K108</t>
        </is>
      </c>
      <c r="G693" s="1" t="n">
        <v>16338</v>
      </c>
      <c r="H693" s="1" t="n">
        <v>1785.39998689</v>
      </c>
      <c r="I693" s="2" t="n">
        <v>304415.61</v>
      </c>
      <c r="J693" s="3" t="n">
        <v>0.04226585</v>
      </c>
      <c r="K693" s="4" t="n">
        <v>7202522.1508944</v>
      </c>
      <c r="L693" s="5" t="n">
        <v>275001</v>
      </c>
      <c r="M693" s="6" t="n">
        <v>26.1908944</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6442327</t>
        </is>
      </c>
      <c r="U693" t="inlineStr">
        <is>
          <t>Equity</t>
        </is>
      </c>
      <c r="AG693" s="6" t="n">
        <v>26.19045738</v>
      </c>
    </row>
    <row r="694">
      <c r="A694" t="inlineStr">
        <is>
          <t>IOPP</t>
        </is>
      </c>
      <c r="B694" t="inlineStr">
        <is>
          <t>BIKAJI FOODS INTERNATIONAL INR 1.0</t>
        </is>
      </c>
      <c r="C694" t="inlineStr">
        <is>
          <t>BIKAJI</t>
        </is>
      </c>
      <c r="D694" t="inlineStr">
        <is>
          <t>BN95Y82</t>
        </is>
      </c>
      <c r="E694" t="inlineStr">
        <is>
          <t>INE00E101023</t>
        </is>
      </c>
      <c r="F694" t="inlineStr">
        <is>
          <t>Y088C8115</t>
        </is>
      </c>
      <c r="G694" s="1" t="n">
        <v>24233</v>
      </c>
      <c r="H694" s="1" t="n">
        <v>573.95004053</v>
      </c>
      <c r="I694" s="2" t="n">
        <v>145148.91</v>
      </c>
      <c r="J694" s="3" t="n">
        <v>0.02015285</v>
      </c>
      <c r="K694" s="4" t="n">
        <v>7202522.1508944</v>
      </c>
      <c r="L694" s="5" t="n">
        <v>275001</v>
      </c>
      <c r="M694" s="6" t="n">
        <v>26.1908944</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BN95Y82</t>
        </is>
      </c>
      <c r="U694" t="inlineStr">
        <is>
          <t>Equity</t>
        </is>
      </c>
      <c r="AG694" s="6" t="n">
        <v>26.19045738</v>
      </c>
    </row>
    <row r="695">
      <c r="A695" t="inlineStr">
        <is>
          <t>IOPP</t>
        </is>
      </c>
      <c r="B695" t="inlineStr">
        <is>
          <t>BAJAJ AUTO LTD INR 10.0</t>
        </is>
      </c>
      <c r="C695" t="inlineStr">
        <is>
          <t>BJAUT</t>
        </is>
      </c>
      <c r="D695" t="inlineStr">
        <is>
          <t>B2QKXW0</t>
        </is>
      </c>
      <c r="E695" t="inlineStr">
        <is>
          <t>INE917I01010</t>
        </is>
      </c>
      <c r="F695" t="inlineStr">
        <is>
          <t>Y05490100</t>
        </is>
      </c>
      <c r="G695" s="1" t="n">
        <v>2724</v>
      </c>
      <c r="H695" s="1" t="n">
        <v>11281.00000004</v>
      </c>
      <c r="I695" s="2" t="n">
        <v>320691.32</v>
      </c>
      <c r="J695" s="3" t="n">
        <v>0.04452561</v>
      </c>
      <c r="K695" s="4" t="n">
        <v>7202522.1508944</v>
      </c>
      <c r="L695" s="5" t="n">
        <v>275001</v>
      </c>
      <c r="M695" s="6" t="n">
        <v>26.1908944</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B2QKXW0</t>
        </is>
      </c>
      <c r="U695" t="inlineStr">
        <is>
          <t>Equity</t>
        </is>
      </c>
      <c r="AG695" s="6" t="n">
        <v>26.19045738</v>
      </c>
    </row>
    <row r="696">
      <c r="A696" t="inlineStr">
        <is>
          <t>IOPP</t>
        </is>
      </c>
      <c r="B696" t="inlineStr">
        <is>
          <t>CRAFTSMAN AUTOMATION LTD INR 5.0</t>
        </is>
      </c>
      <c r="C696" t="inlineStr">
        <is>
          <t>CRAFTSMA</t>
        </is>
      </c>
      <c r="D696" t="inlineStr">
        <is>
          <t>BYWFSG2</t>
        </is>
      </c>
      <c r="E696" t="inlineStr">
        <is>
          <t>INE00LO01017</t>
        </is>
      </c>
      <c r="F696" t="inlineStr">
        <is>
          <t>Y1R7DZ105</t>
        </is>
      </c>
      <c r="G696" s="1" t="n">
        <v>2287</v>
      </c>
      <c r="H696" s="1" t="n">
        <v>10735.00004124</v>
      </c>
      <c r="I696" s="2" t="n">
        <v>256212.74</v>
      </c>
      <c r="J696" s="3" t="n">
        <v>0.03557324</v>
      </c>
      <c r="K696" s="4" t="n">
        <v>7202522.1508944</v>
      </c>
      <c r="L696" s="5" t="n">
        <v>275001</v>
      </c>
      <c r="M696" s="6" t="n">
        <v>26.1908944</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BYWFSG2</t>
        </is>
      </c>
      <c r="U696" t="inlineStr">
        <is>
          <t>Equity</t>
        </is>
      </c>
      <c r="AG696" s="6" t="n">
        <v>26.19045738</v>
      </c>
    </row>
    <row r="697">
      <c r="A697" t="inlineStr">
        <is>
          <t>IOPP</t>
        </is>
      </c>
      <c r="B697" t="inlineStr">
        <is>
          <t>DELHIVERY LTD INR 1.0</t>
        </is>
      </c>
      <c r="C697" t="inlineStr">
        <is>
          <t>DELHIVER</t>
        </is>
      </c>
      <c r="D697" t="inlineStr">
        <is>
          <t>BN7FZ69</t>
        </is>
      </c>
      <c r="E697" t="inlineStr">
        <is>
          <t>INE148O01028</t>
        </is>
      </c>
      <c r="F697" t="inlineStr">
        <is>
          <t>Y2R2UW201</t>
        </is>
      </c>
      <c r="G697" s="1" t="n">
        <v>17500</v>
      </c>
      <c r="H697" s="1" t="n">
        <v>422.69997363</v>
      </c>
      <c r="I697" s="2" t="n">
        <v>77197.42</v>
      </c>
      <c r="J697" s="3" t="n">
        <v>0.01071829</v>
      </c>
      <c r="K697" s="4" t="n">
        <v>7202522.1508944</v>
      </c>
      <c r="L697" s="5" t="n">
        <v>275001</v>
      </c>
      <c r="M697" s="6" t="n">
        <v>26.1908944</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BN7FZ69</t>
        </is>
      </c>
      <c r="U697" t="inlineStr">
        <is>
          <t>Equity</t>
        </is>
      </c>
      <c r="AG697" s="6" t="n">
        <v>26.19045738</v>
      </c>
    </row>
    <row r="698">
      <c r="A698" t="inlineStr">
        <is>
          <t>IOPP</t>
        </is>
      </c>
      <c r="B698" t="inlineStr">
        <is>
          <t>AVENUE SUPERMARTS LTD INR 10.0 144A</t>
        </is>
      </c>
      <c r="C698" t="inlineStr">
        <is>
          <t>DMART</t>
        </is>
      </c>
      <c r="D698" t="inlineStr">
        <is>
          <t>BYW1G33</t>
        </is>
      </c>
      <c r="E698" t="inlineStr">
        <is>
          <t>INE192R01011</t>
        </is>
      </c>
      <c r="F698" t="inlineStr">
        <is>
          <t>Y04895101</t>
        </is>
      </c>
      <c r="G698" s="1" t="n">
        <v>8124</v>
      </c>
      <c r="H698" s="1" t="n">
        <v>3834.20002392</v>
      </c>
      <c r="I698" s="2" t="n">
        <v>325070.22</v>
      </c>
      <c r="J698" s="3" t="n">
        <v>0.04513358</v>
      </c>
      <c r="K698" s="4" t="n">
        <v>7202522.1508944</v>
      </c>
      <c r="L698" s="5" t="n">
        <v>275001</v>
      </c>
      <c r="M698" s="6" t="n">
        <v>26.1908944</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BYW1G33</t>
        </is>
      </c>
      <c r="U698" t="inlineStr">
        <is>
          <t>Equity</t>
        </is>
      </c>
      <c r="AG698" s="6" t="n">
        <v>26.19045738</v>
      </c>
    </row>
    <row r="699">
      <c r="A699" t="inlineStr">
        <is>
          <t>IOPP</t>
        </is>
      </c>
      <c r="B699" t="inlineStr">
        <is>
          <t>ETERNAL LTD</t>
        </is>
      </c>
      <c r="C699" t="inlineStr">
        <is>
          <t>ETERNAL</t>
        </is>
      </c>
      <c r="D699" t="inlineStr">
        <is>
          <t>BL6P210</t>
        </is>
      </c>
      <c r="E699" t="inlineStr">
        <is>
          <t>INE758T01015</t>
        </is>
      </c>
      <c r="F699" t="inlineStr">
        <is>
          <t>Y9899X105</t>
        </is>
      </c>
      <c r="G699" s="1" t="n">
        <v>155706</v>
      </c>
      <c r="H699" s="1" t="n">
        <v>334.99996366</v>
      </c>
      <c r="I699" s="2" t="n">
        <v>544355.49</v>
      </c>
      <c r="J699" s="3" t="n">
        <v>0.07557972</v>
      </c>
      <c r="K699" s="4" t="n">
        <v>7202522.1508944</v>
      </c>
      <c r="L699" s="5" t="n">
        <v>275001</v>
      </c>
      <c r="M699" s="6" t="n">
        <v>26.1908944</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BL6P210</t>
        </is>
      </c>
      <c r="U699" t="inlineStr">
        <is>
          <t>Equity</t>
        </is>
      </c>
      <c r="AG699" s="6" t="n">
        <v>26.19045738</v>
      </c>
    </row>
    <row r="700">
      <c r="A700" t="inlineStr">
        <is>
          <t>IOPP</t>
        </is>
      </c>
      <c r="B700" t="inlineStr">
        <is>
          <t>GRAVITA INDIA LTD INR 2.0</t>
        </is>
      </c>
      <c r="C700" t="inlineStr">
        <is>
          <t>GRAV</t>
        </is>
      </c>
      <c r="D700" t="inlineStr">
        <is>
          <t>B8F4NZ8</t>
        </is>
      </c>
      <c r="E700" t="inlineStr">
        <is>
          <t>INE024L01027</t>
        </is>
      </c>
      <c r="F700" t="inlineStr">
        <is>
          <t>Y2R55H106</t>
        </is>
      </c>
      <c r="G700" s="1" t="n">
        <v>9609</v>
      </c>
      <c r="H700" s="1" t="n">
        <v>1495.39999403</v>
      </c>
      <c r="I700" s="2" t="n">
        <v>149957.46</v>
      </c>
      <c r="J700" s="3" t="n">
        <v>0.02082048</v>
      </c>
      <c r="K700" s="4" t="n">
        <v>7202522.1508944</v>
      </c>
      <c r="L700" s="5" t="n">
        <v>275001</v>
      </c>
      <c r="M700" s="6" t="n">
        <v>26.1908944</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B8F4NZ8</t>
        </is>
      </c>
      <c r="U700" t="inlineStr">
        <is>
          <t>Equity</t>
        </is>
      </c>
      <c r="AG700" s="6" t="n">
        <v>26.19045738</v>
      </c>
    </row>
    <row r="701">
      <c r="A701" t="inlineStr">
        <is>
          <t>IOPP</t>
        </is>
      </c>
      <c r="B701" t="inlineStr">
        <is>
          <t>HAVELLS INDIA LTD INR 1.0</t>
        </is>
      </c>
      <c r="C701" t="inlineStr">
        <is>
          <t>HAVL</t>
        </is>
      </c>
      <c r="D701" t="inlineStr">
        <is>
          <t>BQGZWP9</t>
        </is>
      </c>
      <c r="E701" t="inlineStr">
        <is>
          <t>INE176B01034</t>
        </is>
      </c>
      <c r="F701" t="inlineStr">
        <is>
          <t>Y3116C119</t>
        </is>
      </c>
      <c r="G701" s="1" t="n">
        <v>13289</v>
      </c>
      <c r="H701" s="1" t="n">
        <v>1096.50002966</v>
      </c>
      <c r="I701" s="2" t="n">
        <v>152066.47</v>
      </c>
      <c r="J701" s="3" t="n">
        <v>0.0211133</v>
      </c>
      <c r="K701" s="4" t="n">
        <v>7202522.1508944</v>
      </c>
      <c r="L701" s="5" t="n">
        <v>275001</v>
      </c>
      <c r="M701" s="6" t="n">
        <v>26.1908944</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BQGZWP9</t>
        </is>
      </c>
      <c r="U701" t="inlineStr">
        <is>
          <t>Equity</t>
        </is>
      </c>
      <c r="AG701" s="6" t="n">
        <v>26.19045738</v>
      </c>
    </row>
    <row r="702">
      <c r="A702" t="inlineStr">
        <is>
          <t>IOPP</t>
        </is>
      </c>
      <c r="B702" t="inlineStr">
        <is>
          <t>HYUNDAI MOTOR INDIA LTD INR 10.0</t>
        </is>
      </c>
      <c r="C702" t="inlineStr">
        <is>
          <t>HYUNDAI</t>
        </is>
      </c>
      <c r="D702" t="inlineStr">
        <is>
          <t>BR4TRD3</t>
        </is>
      </c>
      <c r="E702" t="inlineStr">
        <is>
          <t>INE0V6F01027</t>
        </is>
      </c>
      <c r="F702" t="inlineStr">
        <is>
          <t>Y3824T115</t>
        </is>
      </c>
      <c r="G702" s="1" t="n">
        <v>9500</v>
      </c>
      <c r="H702" s="1" t="n">
        <v>2114.99996939</v>
      </c>
      <c r="I702" s="2" t="n">
        <v>209684.57</v>
      </c>
      <c r="J702" s="3" t="n">
        <v>0.02911314</v>
      </c>
      <c r="K702" s="4" t="n">
        <v>7202522.1508944</v>
      </c>
      <c r="L702" s="5" t="n">
        <v>275001</v>
      </c>
      <c r="M702" s="6" t="n">
        <v>26.1908944</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BR4TRD3</t>
        </is>
      </c>
      <c r="U702" t="inlineStr">
        <is>
          <t>Equity</t>
        </is>
      </c>
      <c r="AG702" s="6" t="n">
        <v>26.19045738</v>
      </c>
    </row>
    <row r="703">
      <c r="A703" t="inlineStr">
        <is>
          <t>IOPP</t>
        </is>
      </c>
      <c r="B703" t="inlineStr">
        <is>
          <t>ICICI PRUDENTIAL ASSET MANA INR 1.0</t>
        </is>
      </c>
      <c r="C703" t="inlineStr">
        <is>
          <t>ICICIAMC</t>
        </is>
      </c>
      <c r="D703" t="inlineStr">
        <is>
          <t>BVK5W49</t>
        </is>
      </c>
      <c r="E703" t="inlineStr">
        <is>
          <t>INE346A01027</t>
        </is>
      </c>
      <c r="F703" t="inlineStr">
        <is>
          <t>Y3R56A348</t>
        </is>
      </c>
      <c r="G703" s="1" t="n">
        <v>5651</v>
      </c>
      <c r="H703" s="1" t="n">
        <v>3184.60003609</v>
      </c>
      <c r="I703" s="2" t="n">
        <v>187807.4</v>
      </c>
      <c r="J703" s="3" t="n">
        <v>0.02607566</v>
      </c>
      <c r="K703" s="4" t="n">
        <v>7202522.1508944</v>
      </c>
      <c r="L703" s="5" t="n">
        <v>275001</v>
      </c>
      <c r="M703" s="6" t="n">
        <v>26.1908944</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BVK5W49</t>
        </is>
      </c>
      <c r="U703" t="inlineStr">
        <is>
          <t>Equity</t>
        </is>
      </c>
      <c r="AG703" s="6" t="n">
        <v>26.19045738</v>
      </c>
    </row>
    <row r="704">
      <c r="A704" t="inlineStr">
        <is>
          <t>IOPP</t>
        </is>
      </c>
      <c r="B704" t="inlineStr">
        <is>
          <t>ICICI BANK LTD INR 2.0</t>
        </is>
      </c>
      <c r="C704" t="inlineStr">
        <is>
          <t>ICICIBC</t>
        </is>
      </c>
      <c r="D704" t="inlineStr">
        <is>
          <t>BSZ2BY7</t>
        </is>
      </c>
      <c r="E704" t="inlineStr">
        <is>
          <t>INE090A01021</t>
        </is>
      </c>
      <c r="F704" t="inlineStr">
        <is>
          <t>Y3860Z132</t>
        </is>
      </c>
      <c r="G704" s="1" t="n">
        <v>25964</v>
      </c>
      <c r="H704" s="1" t="n">
        <v>1326.80001781</v>
      </c>
      <c r="I704" s="2" t="n">
        <v>359508.84</v>
      </c>
      <c r="J704" s="3" t="n">
        <v>0.04991513</v>
      </c>
      <c r="K704" s="4" t="n">
        <v>7202522.1508944</v>
      </c>
      <c r="L704" s="5" t="n">
        <v>275001</v>
      </c>
      <c r="M704" s="6" t="n">
        <v>26.1908944</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BSZ2BY7</t>
        </is>
      </c>
      <c r="U704" t="inlineStr">
        <is>
          <t>Equity</t>
        </is>
      </c>
      <c r="AG704" s="6" t="n">
        <v>26.19045738</v>
      </c>
    </row>
    <row r="705">
      <c r="A705" t="inlineStr">
        <is>
          <t>IOPP</t>
        </is>
      </c>
      <c r="B705" t="inlineStr">
        <is>
          <t>INDIAN HOT INR1 (POST SUBDIVISION)</t>
        </is>
      </c>
      <c r="C705" t="inlineStr">
        <is>
          <t>IH</t>
        </is>
      </c>
      <c r="D705" t="inlineStr">
        <is>
          <t>B1FRT61</t>
        </is>
      </c>
      <c r="E705" t="inlineStr">
        <is>
          <t>INE053A01029</t>
        </is>
      </c>
      <c r="F705" t="inlineStr">
        <is>
          <t>Y3925F147</t>
        </is>
      </c>
      <c r="G705" s="1" t="n">
        <v>50269</v>
      </c>
      <c r="H705" s="1" t="n">
        <v>726.79995989</v>
      </c>
      <c r="I705" s="2" t="n">
        <v>381283.18</v>
      </c>
      <c r="J705" s="3" t="n">
        <v>0.05293834</v>
      </c>
      <c r="K705" s="4" t="n">
        <v>7202522.1508944</v>
      </c>
      <c r="L705" s="5" t="n">
        <v>275001</v>
      </c>
      <c r="M705" s="6" t="n">
        <v>26.1908944</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B1FRT61</t>
        </is>
      </c>
      <c r="U705" t="inlineStr">
        <is>
          <t>Equity</t>
        </is>
      </c>
      <c r="AG705" s="6" t="n">
        <v>26.19045738</v>
      </c>
    </row>
    <row r="706">
      <c r="A706" t="inlineStr">
        <is>
          <t>IOPP</t>
        </is>
      </c>
      <c r="B706" t="inlineStr">
        <is>
          <t>INFO EDGE INDIA LTD INR 2.0</t>
        </is>
      </c>
      <c r="C706" t="inlineStr">
        <is>
          <t>INFOE</t>
        </is>
      </c>
      <c r="D706" t="inlineStr">
        <is>
          <t>BTJVLJ2</t>
        </is>
      </c>
      <c r="E706" t="inlineStr">
        <is>
          <t>INE663F01032</t>
        </is>
      </c>
      <c r="F706" t="inlineStr">
        <is>
          <t>Y40353123</t>
        </is>
      </c>
      <c r="G706" s="1" t="n">
        <v>21896</v>
      </c>
      <c r="H706" s="1" t="n">
        <v>1254.80004536</v>
      </c>
      <c r="I706" s="2" t="n">
        <v>286729.13</v>
      </c>
      <c r="J706" s="3" t="n">
        <v>0.03981021</v>
      </c>
      <c r="K706" s="4" t="n">
        <v>7202522.1508944</v>
      </c>
      <c r="L706" s="5" t="n">
        <v>275001</v>
      </c>
      <c r="M706" s="6" t="n">
        <v>26.1908944</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BTJVLJ2</t>
        </is>
      </c>
      <c r="U706" t="inlineStr">
        <is>
          <t>Equity</t>
        </is>
      </c>
      <c r="AG706" s="6" t="n">
        <v>26.19045738</v>
      </c>
    </row>
    <row r="707">
      <c r="A707" t="inlineStr">
        <is>
          <t>IOPP</t>
        </is>
      </c>
      <c r="B707" t="inlineStr">
        <is>
          <t>LG ELECTRONICS INDIA LTD INR 10.0</t>
        </is>
      </c>
      <c r="C707" t="inlineStr">
        <is>
          <t>LGEL</t>
        </is>
      </c>
      <c r="D707" t="inlineStr">
        <is>
          <t>BT6BF48</t>
        </is>
      </c>
      <c r="E707" t="inlineStr">
        <is>
          <t>INE324D01010</t>
        </is>
      </c>
      <c r="F707" t="inlineStr">
        <is>
          <t>Y52418103</t>
        </is>
      </c>
      <c r="G707" s="1" t="n">
        <v>4200</v>
      </c>
      <c r="H707" s="1" t="n">
        <v>1725.39996193</v>
      </c>
      <c r="I707" s="2" t="n">
        <v>75626.08</v>
      </c>
      <c r="J707" s="3" t="n">
        <v>0.01050012</v>
      </c>
      <c r="K707" s="4" t="n">
        <v>7202522.1508944</v>
      </c>
      <c r="L707" s="5" t="n">
        <v>275001</v>
      </c>
      <c r="M707" s="6" t="n">
        <v>26.1908944</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BT6BF48</t>
        </is>
      </c>
      <c r="U707" t="inlineStr">
        <is>
          <t>Equity</t>
        </is>
      </c>
      <c r="AG707" s="6" t="n">
        <v>26.19045738</v>
      </c>
    </row>
    <row r="708">
      <c r="A708" t="inlineStr">
        <is>
          <t>IOPP</t>
        </is>
      </c>
      <c r="B708" t="inlineStr">
        <is>
          <t>MAHINDRA + MAHINDRA LTD INR 5.0</t>
        </is>
      </c>
      <c r="C708" t="inlineStr">
        <is>
          <t>MM</t>
        </is>
      </c>
      <c r="D708" t="inlineStr">
        <is>
          <t>6100186</t>
        </is>
      </c>
      <c r="E708" t="inlineStr">
        <is>
          <t>INE101A01026</t>
        </is>
      </c>
      <c r="F708" t="inlineStr">
        <is>
          <t>Y54164150</t>
        </is>
      </c>
      <c r="G708" s="1" t="n">
        <v>7602</v>
      </c>
      <c r="H708" s="1" t="n">
        <v>3035.00003264</v>
      </c>
      <c r="I708" s="2" t="n">
        <v>240779.26</v>
      </c>
      <c r="J708" s="3" t="n">
        <v>0.03343041</v>
      </c>
      <c r="K708" s="4" t="n">
        <v>7202522.1508944</v>
      </c>
      <c r="L708" s="5" t="n">
        <v>275001</v>
      </c>
      <c r="M708" s="6" t="n">
        <v>26.1908944</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6100186</t>
        </is>
      </c>
      <c r="U708" t="inlineStr">
        <is>
          <t>Equity</t>
        </is>
      </c>
      <c r="AG708" s="6" t="n">
        <v>26.19045738</v>
      </c>
    </row>
    <row r="709">
      <c r="A709" t="inlineStr">
        <is>
          <t>IOPP</t>
        </is>
      </c>
      <c r="B709" t="inlineStr">
        <is>
          <t>MARICO LTD INR 1.0</t>
        </is>
      </c>
      <c r="C709" t="inlineStr">
        <is>
          <t>MRCO</t>
        </is>
      </c>
      <c r="D709" t="inlineStr">
        <is>
          <t>B1S34K5</t>
        </is>
      </c>
      <c r="E709" t="inlineStr">
        <is>
          <t>INE196A01026</t>
        </is>
      </c>
      <c r="F709" t="inlineStr">
        <is>
          <t>Y5841R170</t>
        </is>
      </c>
      <c r="G709" s="1" t="n">
        <v>37685</v>
      </c>
      <c r="H709" s="1" t="n">
        <v>818.99998611</v>
      </c>
      <c r="I709" s="2" t="n">
        <v>322095.69</v>
      </c>
      <c r="J709" s="3" t="n">
        <v>0.04472059</v>
      </c>
      <c r="K709" s="4" t="n">
        <v>7202522.1508944</v>
      </c>
      <c r="L709" s="5" t="n">
        <v>275001</v>
      </c>
      <c r="M709" s="6" t="n">
        <v>26.1908944</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B1S34K5</t>
        </is>
      </c>
      <c r="U709" t="inlineStr">
        <is>
          <t>Equity</t>
        </is>
      </c>
      <c r="AG709" s="6" t="n">
        <v>26.19045738</v>
      </c>
    </row>
    <row r="710">
      <c r="A710" t="inlineStr">
        <is>
          <t>IOPP</t>
        </is>
      </c>
      <c r="B710" t="inlineStr">
        <is>
          <t>SHRIRAM FINANCE LTD INR 2.0</t>
        </is>
      </c>
      <c r="C710" t="inlineStr">
        <is>
          <t>SHFL</t>
        </is>
      </c>
      <c r="D710" t="inlineStr">
        <is>
          <t>BS4DBX0</t>
        </is>
      </c>
      <c r="E710" t="inlineStr">
        <is>
          <t>INE721A01047</t>
        </is>
      </c>
      <c r="G710" s="1" t="n">
        <v>25850</v>
      </c>
      <c r="H710" s="1" t="n">
        <v>994.09998579</v>
      </c>
      <c r="I710" s="2" t="n">
        <v>268177.98</v>
      </c>
      <c r="J710" s="3" t="n">
        <v>0.03723452</v>
      </c>
      <c r="K710" s="4" t="n">
        <v>7202522.1508944</v>
      </c>
      <c r="L710" s="5" t="n">
        <v>275001</v>
      </c>
      <c r="M710" s="6" t="n">
        <v>26.1908944</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BS4DBX0</t>
        </is>
      </c>
      <c r="U710" t="inlineStr">
        <is>
          <t>Equity</t>
        </is>
      </c>
      <c r="AG710" s="6" t="n">
        <v>26.19045738</v>
      </c>
    </row>
    <row r="711">
      <c r="A711" t="inlineStr">
        <is>
          <t>IOPP</t>
        </is>
      </c>
      <c r="B711" t="inlineStr">
        <is>
          <t>TATA MOTORS LTD /NEW INR 2.0</t>
        </is>
      </c>
      <c r="C711" t="inlineStr">
        <is>
          <t>TMCV</t>
        </is>
      </c>
      <c r="D711" t="inlineStr">
        <is>
          <t>BSNRFT7</t>
        </is>
      </c>
      <c r="E711" t="inlineStr">
        <is>
          <t>INE1TAE01010</t>
        </is>
      </c>
      <c r="F711" t="inlineStr">
        <is>
          <t>Y8T4YR100</t>
        </is>
      </c>
      <c r="G711" s="1" t="n">
        <v>50964</v>
      </c>
      <c r="H711" s="1" t="n">
        <v>441.49996484</v>
      </c>
      <c r="I711" s="2" t="n">
        <v>234815.46</v>
      </c>
      <c r="J711" s="3" t="n">
        <v>0.03260238</v>
      </c>
      <c r="K711" s="4" t="n">
        <v>7202522.1508944</v>
      </c>
      <c r="L711" s="5" t="n">
        <v>275001</v>
      </c>
      <c r="M711" s="6" t="n">
        <v>26.1908944</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BSNRFT7</t>
        </is>
      </c>
      <c r="U711" t="inlineStr">
        <is>
          <t>Equity</t>
        </is>
      </c>
      <c r="AG711" s="6" t="n">
        <v>26.19045738</v>
      </c>
    </row>
    <row r="712">
      <c r="A712" t="inlineStr">
        <is>
          <t>IOPP</t>
        </is>
      </c>
      <c r="B712" t="inlineStr">
        <is>
          <t>TRIVENI TURBINE LTD INR 1.0</t>
        </is>
      </c>
      <c r="C712" t="inlineStr">
        <is>
          <t>TRIV</t>
        </is>
      </c>
      <c r="D712" t="inlineStr">
        <is>
          <t>B567V73</t>
        </is>
      </c>
      <c r="E712" t="inlineStr">
        <is>
          <t>INE152M01016</t>
        </is>
      </c>
      <c r="F712" t="inlineStr">
        <is>
          <t>Y89735107</t>
        </is>
      </c>
      <c r="G712" s="1" t="n">
        <v>24243</v>
      </c>
      <c r="H712" s="1" t="n">
        <v>554.19996923</v>
      </c>
      <c r="I712" s="2" t="n">
        <v>140212.06</v>
      </c>
      <c r="J712" s="3" t="n">
        <v>0.0194674</v>
      </c>
      <c r="K712" s="4" t="n">
        <v>7202522.1508944</v>
      </c>
      <c r="L712" s="5" t="n">
        <v>275001</v>
      </c>
      <c r="M712" s="6" t="n">
        <v>26.1908944</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B567V73</t>
        </is>
      </c>
      <c r="U712" t="inlineStr">
        <is>
          <t>Equity</t>
        </is>
      </c>
      <c r="AG712" s="6" t="n">
        <v>26.19045738</v>
      </c>
    </row>
    <row r="713">
      <c r="A713" t="inlineStr">
        <is>
          <t>IOPP</t>
        </is>
      </c>
      <c r="B713" t="inlineStr">
        <is>
          <t>TORRENT PHARMACEUTICALS LTD INR 5.0</t>
        </is>
      </c>
      <c r="C713" t="inlineStr">
        <is>
          <t>TRP</t>
        </is>
      </c>
      <c r="D713" t="inlineStr">
        <is>
          <t>B0XPSB8</t>
        </is>
      </c>
      <c r="E713" t="inlineStr">
        <is>
          <t>INE685A01028</t>
        </is>
      </c>
      <c r="F713" t="inlineStr">
        <is>
          <t>Y8896L148</t>
        </is>
      </c>
      <c r="G713" s="1" t="n">
        <v>5836</v>
      </c>
      <c r="H713" s="1" t="n">
        <v>4988.49999394</v>
      </c>
      <c r="I713" s="2" t="n">
        <v>303820.98</v>
      </c>
      <c r="J713" s="3" t="n">
        <v>0.04218329</v>
      </c>
      <c r="K713" s="4" t="n">
        <v>7202522.1508944</v>
      </c>
      <c r="L713" s="5" t="n">
        <v>275001</v>
      </c>
      <c r="M713" s="6" t="n">
        <v>26.1908944</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B0XPSB8</t>
        </is>
      </c>
      <c r="U713" t="inlineStr">
        <is>
          <t>Equity</t>
        </is>
      </c>
      <c r="AG713" s="6" t="n">
        <v>26.19045738</v>
      </c>
    </row>
    <row r="714">
      <c r="A714" t="inlineStr">
        <is>
          <t>IOPP</t>
        </is>
      </c>
      <c r="B714" t="inlineStr">
        <is>
          <t>TITAN COMPANY LIMITED INR 1.0</t>
        </is>
      </c>
      <c r="C714" t="inlineStr">
        <is>
          <t>TTAN</t>
        </is>
      </c>
      <c r="D714" t="inlineStr">
        <is>
          <t>6139340</t>
        </is>
      </c>
      <c r="E714" t="inlineStr">
        <is>
          <t>INE280A01028</t>
        </is>
      </c>
      <c r="F714" t="inlineStr">
        <is>
          <t>Y88425148</t>
        </is>
      </c>
      <c r="G714" s="1" t="n">
        <v>7216</v>
      </c>
      <c r="H714" s="1" t="n">
        <v>4883.99999998</v>
      </c>
      <c r="I714" s="2" t="n">
        <v>367794.04</v>
      </c>
      <c r="J714" s="3" t="n">
        <v>0.05106547</v>
      </c>
      <c r="K714" s="4" t="n">
        <v>7202522.1508944</v>
      </c>
      <c r="L714" s="5" t="n">
        <v>275001</v>
      </c>
      <c r="M714" s="6" t="n">
        <v>26.1908944</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6139340</t>
        </is>
      </c>
      <c r="U714" t="inlineStr">
        <is>
          <t>Equity</t>
        </is>
      </c>
      <c r="AG714" s="6" t="n">
        <v>26.19045738</v>
      </c>
    </row>
    <row r="715">
      <c r="A715" t="inlineStr">
        <is>
          <t>IOPP</t>
        </is>
      </c>
      <c r="B715" t="inlineStr">
        <is>
          <t>TITAGARH RAIL SYSTEM LTD INR 2.0</t>
        </is>
      </c>
      <c r="C715" t="inlineStr">
        <is>
          <t>TWL</t>
        </is>
      </c>
      <c r="D715" t="inlineStr">
        <is>
          <t>BWZ1HS8</t>
        </is>
      </c>
      <c r="E715" t="inlineStr">
        <is>
          <t>INE615H01020</t>
        </is>
      </c>
      <c r="F715" t="inlineStr">
        <is>
          <t>Y8841L136</t>
        </is>
      </c>
      <c r="G715" s="1" t="n">
        <v>27500</v>
      </c>
      <c r="H715" s="1" t="n">
        <v>822.60003743</v>
      </c>
      <c r="I715" s="2" t="n">
        <v>236077.13</v>
      </c>
      <c r="J715" s="3" t="n">
        <v>0.03277756</v>
      </c>
      <c r="K715" s="4" t="n">
        <v>7202522.1508944</v>
      </c>
      <c r="L715" s="5" t="n">
        <v>275001</v>
      </c>
      <c r="M715" s="6" t="n">
        <v>26.1908944</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BWZ1HS8</t>
        </is>
      </c>
      <c r="U715" t="inlineStr">
        <is>
          <t>Equity</t>
        </is>
      </c>
      <c r="AG715" s="6" t="n">
        <v>26.19045738</v>
      </c>
    </row>
    <row r="716">
      <c r="A716" t="inlineStr">
        <is>
          <t>IOPP</t>
        </is>
      </c>
      <c r="B716" t="inlineStr">
        <is>
          <t>UNO MINDA LTD INR 2.0</t>
        </is>
      </c>
      <c r="C716" t="inlineStr">
        <is>
          <t>UNOMINDA</t>
        </is>
      </c>
      <c r="D716" t="inlineStr">
        <is>
          <t>BYVC6Y8</t>
        </is>
      </c>
      <c r="E716" t="inlineStr">
        <is>
          <t>INE405E01023</t>
        </is>
      </c>
      <c r="F716" t="inlineStr">
        <is>
          <t>Y6S358119</t>
        </is>
      </c>
      <c r="G716" s="1" t="n">
        <v>26350</v>
      </c>
      <c r="H716" s="1" t="n">
        <v>1217.99998917</v>
      </c>
      <c r="I716" s="2" t="n">
        <v>334934.9</v>
      </c>
      <c r="J716" s="3" t="n">
        <v>0.04650322</v>
      </c>
      <c r="K716" s="4" t="n">
        <v>7202522.1508944</v>
      </c>
      <c r="L716" s="5" t="n">
        <v>275001</v>
      </c>
      <c r="M716" s="6" t="n">
        <v>26.1908944</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BYVC6Y8</t>
        </is>
      </c>
      <c r="U716" t="inlineStr">
        <is>
          <t>Equity</t>
        </is>
      </c>
      <c r="AG716" s="6" t="n">
        <v>26.19045738</v>
      </c>
    </row>
    <row r="717">
      <c r="A717" t="inlineStr">
        <is>
          <t>IOPP</t>
        </is>
      </c>
      <c r="B717" t="inlineStr">
        <is>
          <t>ULTRATECH INR10</t>
        </is>
      </c>
      <c r="C717" t="inlineStr">
        <is>
          <t>UTCEM</t>
        </is>
      </c>
      <c r="D717" t="inlineStr">
        <is>
          <t>B01GZF6</t>
        </is>
      </c>
      <c r="E717" t="inlineStr">
        <is>
          <t>INE481G01011</t>
        </is>
      </c>
      <c r="F717" t="inlineStr">
        <is>
          <t>Y9046E109</t>
        </is>
      </c>
      <c r="G717" s="1" t="n">
        <v>1966</v>
      </c>
      <c r="H717" s="1" t="n">
        <v>11155.00002429</v>
      </c>
      <c r="I717" s="2" t="n">
        <v>228868.27</v>
      </c>
      <c r="J717" s="3" t="n">
        <v>0.03177666</v>
      </c>
      <c r="K717" s="4" t="n">
        <v>7202522.1508944</v>
      </c>
      <c r="L717" s="5" t="n">
        <v>275001</v>
      </c>
      <c r="M717" s="6" t="n">
        <v>26.1908944</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B01GZF6</t>
        </is>
      </c>
      <c r="U717" t="inlineStr">
        <is>
          <t>Equity</t>
        </is>
      </c>
      <c r="AG717" s="6" t="n">
        <v>26.19045738</v>
      </c>
    </row>
    <row r="718">
      <c r="A718" t="inlineStr">
        <is>
          <t>IOPP</t>
        </is>
      </c>
      <c r="B718" t="inlineStr">
        <is>
          <t>Cash</t>
        </is>
      </c>
      <c r="C718" t="inlineStr">
        <is>
          <t>Cash</t>
        </is>
      </c>
      <c r="G718" s="1" t="n">
        <v>103240.4708944</v>
      </c>
      <c r="H718" s="1" t="n">
        <v>1</v>
      </c>
      <c r="I718" s="2" t="n">
        <v>103240.4708944</v>
      </c>
      <c r="J718" s="3" t="n">
        <v>0.01433417</v>
      </c>
      <c r="K718" s="4" t="n">
        <v>7202522.1508944</v>
      </c>
      <c r="L718" s="5" t="n">
        <v>275001</v>
      </c>
      <c r="M718" s="6" t="n">
        <v>26.1908944</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Cash</t>
        </is>
      </c>
      <c r="U718" t="inlineStr">
        <is>
          <t>Cash</t>
        </is>
      </c>
      <c r="AG718" s="6" t="n">
        <v>26.19045738</v>
      </c>
    </row>
    <row r="719">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row>
    <row r="720">
      <c r="A720" t="inlineStr">
        <is>
          <t>KNRG</t>
        </is>
      </c>
      <c r="B720" t="inlineStr">
        <is>
          <t>NEE 7.234 11/01/27 Pfd</t>
        </is>
      </c>
      <c r="C720" t="inlineStr">
        <is>
          <t>NEE 7.234 11/01/27 Pfd</t>
        </is>
      </c>
      <c r="D720" t="inlineStr">
        <is>
          <t>BRBLDX4</t>
        </is>
      </c>
      <c r="E720" t="inlineStr">
        <is>
          <t>US65339F1194</t>
        </is>
      </c>
      <c r="F720" t="inlineStr">
        <is>
          <t>65339F119</t>
        </is>
      </c>
      <c r="G720" s="1" t="n">
        <v>26200</v>
      </c>
      <c r="H720" s="1" t="n">
        <v>45.5</v>
      </c>
      <c r="I720" s="2" t="n">
        <v>1192100</v>
      </c>
      <c r="J720" s="3" t="n">
        <v>0.00791449</v>
      </c>
      <c r="K720" s="4" t="n">
        <v>150596907.9794805</v>
      </c>
      <c r="L720" s="5" t="n">
        <v>6000001</v>
      </c>
      <c r="M720" s="6" t="n">
        <v>25.09948048</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65339F119</t>
        </is>
      </c>
      <c r="U720" t="inlineStr">
        <is>
          <t>Preferred</t>
        </is>
      </c>
      <c r="AG720" s="6" t="n">
        <v>25.10373752</v>
      </c>
    </row>
    <row r="721">
      <c r="A721" t="inlineStr">
        <is>
          <t>KNRG</t>
        </is>
      </c>
      <c r="B721" t="inlineStr">
        <is>
          <t>AES V6.95 07/15/55 Corp</t>
        </is>
      </c>
      <c r="C721" t="inlineStr">
        <is>
          <t>AES V6.95 07/15/55 Corp</t>
        </is>
      </c>
      <c r="D721" t="inlineStr">
        <is>
          <t>BQT6828</t>
        </is>
      </c>
      <c r="E721" t="inlineStr">
        <is>
          <t>US00130HCL78</t>
        </is>
      </c>
      <c r="F721" t="inlineStr">
        <is>
          <t>00130HCL7</t>
        </is>
      </c>
      <c r="G721" s="1" t="n">
        <v>1640000</v>
      </c>
      <c r="H721" s="1" t="n">
        <v>96.98195</v>
      </c>
      <c r="I721" s="2" t="n">
        <v>1590503.98</v>
      </c>
      <c r="J721" s="3" t="n">
        <v>0.01055954</v>
      </c>
      <c r="K721" s="4" t="n">
        <v>150596907.9794805</v>
      </c>
      <c r="L721" s="5" t="n">
        <v>6000001</v>
      </c>
      <c r="M721" s="6" t="n">
        <v>25.09948048</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00130HCL7</t>
        </is>
      </c>
      <c r="U721" t="inlineStr">
        <is>
          <t>Bond</t>
        </is>
      </c>
      <c r="AG721" s="6" t="n">
        <v>25.10373752</v>
      </c>
    </row>
    <row r="722">
      <c r="A722" t="inlineStr">
        <is>
          <t>KNRG</t>
        </is>
      </c>
      <c r="B722" t="inlineStr">
        <is>
          <t>AES V7.6 01/15/55 Corp</t>
        </is>
      </c>
      <c r="C722" t="inlineStr">
        <is>
          <t>AES V7.6 01/15/55 Corp</t>
        </is>
      </c>
      <c r="D722" t="inlineStr">
        <is>
          <t>BQH7RQ0</t>
        </is>
      </c>
      <c r="E722" t="inlineStr">
        <is>
          <t>US00130HCK95</t>
        </is>
      </c>
      <c r="F722" t="inlineStr">
        <is>
          <t>00130HCK9</t>
        </is>
      </c>
      <c r="G722" s="1" t="n">
        <v>5230000</v>
      </c>
      <c r="H722" s="1" t="n">
        <v>99.83662</v>
      </c>
      <c r="I722" s="2" t="n">
        <v>5221455.23</v>
      </c>
      <c r="J722" s="3" t="n">
        <v>0.03466585</v>
      </c>
      <c r="K722" s="4" t="n">
        <v>150596907.9794805</v>
      </c>
      <c r="L722" s="5" t="n">
        <v>6000001</v>
      </c>
      <c r="M722" s="6" t="n">
        <v>25.09948048</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00130HCK9</t>
        </is>
      </c>
      <c r="U722" t="inlineStr">
        <is>
          <t>Bond</t>
        </is>
      </c>
      <c r="AG722" s="6" t="n">
        <v>25.10373752</v>
      </c>
    </row>
    <row r="723">
      <c r="A723" t="inlineStr">
        <is>
          <t>KNRG</t>
        </is>
      </c>
      <c r="B723" t="inlineStr">
        <is>
          <t>ALACN V7.2 10/15/54 144A Corp</t>
        </is>
      </c>
      <c r="C723" t="inlineStr">
        <is>
          <t>ALACN V7.2 10/15/54 144A Corp</t>
        </is>
      </c>
      <c r="D723" t="inlineStr">
        <is>
          <t>BMZLFQ2</t>
        </is>
      </c>
      <c r="E723" t="inlineStr">
        <is>
          <t>US021361AD20</t>
        </is>
      </c>
      <c r="F723" t="inlineStr">
        <is>
          <t>021361AD2</t>
        </is>
      </c>
      <c r="G723" s="1" t="n">
        <v>2780000</v>
      </c>
      <c r="H723" s="1" t="n">
        <v>101.4117</v>
      </c>
      <c r="I723" s="2" t="n">
        <v>2819245.26</v>
      </c>
      <c r="J723" s="3" t="n">
        <v>0.0187173</v>
      </c>
      <c r="K723" s="4" t="n">
        <v>150596907.9794805</v>
      </c>
      <c r="L723" s="5" t="n">
        <v>6000001</v>
      </c>
      <c r="M723" s="6" t="n">
        <v>25.09948048</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021361AD2</t>
        </is>
      </c>
      <c r="U723" t="inlineStr">
        <is>
          <t>Bond</t>
        </is>
      </c>
      <c r="AG723" s="6" t="n">
        <v>25.10373752</v>
      </c>
    </row>
    <row r="724">
      <c r="A724" t="inlineStr">
        <is>
          <t>KNRG</t>
        </is>
      </c>
      <c r="B724" t="inlineStr">
        <is>
          <t>BLKCQP 7.5 12/15/33 Corp</t>
        </is>
      </c>
      <c r="C724" t="inlineStr">
        <is>
          <t>BLKCQP 7.5 12/15/33 Corp</t>
        </is>
      </c>
      <c r="D724" t="inlineStr">
        <is>
          <t>BNDQW43</t>
        </is>
      </c>
      <c r="E724" t="inlineStr">
        <is>
          <t>US12657NAB64</t>
        </is>
      </c>
      <c r="F724" t="inlineStr">
        <is>
          <t>12657NAB6</t>
        </is>
      </c>
      <c r="G724" s="1" t="n">
        <v>9016000</v>
      </c>
      <c r="H724" s="1" t="n">
        <v>102.4069</v>
      </c>
      <c r="I724" s="2" t="n">
        <v>9233006.1</v>
      </c>
      <c r="J724" s="3" t="n">
        <v>0.061299</v>
      </c>
      <c r="K724" s="4" t="n">
        <v>150596907.9794805</v>
      </c>
      <c r="L724" s="5" t="n">
        <v>6000001</v>
      </c>
      <c r="M724" s="6" t="n">
        <v>25.09948048</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12657NAB6</t>
        </is>
      </c>
      <c r="U724" t="inlineStr">
        <is>
          <t>Bond</t>
        </is>
      </c>
      <c r="AG724" s="6" t="n">
        <v>25.10373752</v>
      </c>
    </row>
    <row r="725">
      <c r="A725" t="inlineStr">
        <is>
          <t>KNRG</t>
        </is>
      </c>
      <c r="B725" t="inlineStr">
        <is>
          <t>BLURAC 7.25 07/15/32 144A Corp</t>
        </is>
      </c>
      <c r="C725" t="inlineStr">
        <is>
          <t>BLURAC 7.25 07/15/32 144A Corp</t>
        </is>
      </c>
      <c r="D725" t="inlineStr">
        <is>
          <t>BPJKDD9</t>
        </is>
      </c>
      <c r="E725" t="inlineStr">
        <is>
          <t>US095796AK46</t>
        </is>
      </c>
      <c r="F725" t="inlineStr">
        <is>
          <t>095796AK4</t>
        </is>
      </c>
      <c r="G725" s="1" t="n">
        <v>4840000</v>
      </c>
      <c r="H725" s="1" t="n">
        <v>101.3124</v>
      </c>
      <c r="I725" s="2" t="n">
        <v>4903520.16</v>
      </c>
      <c r="J725" s="3" t="n">
        <v>0.03255504</v>
      </c>
      <c r="K725" s="4" t="n">
        <v>150596907.9794805</v>
      </c>
      <c r="L725" s="5" t="n">
        <v>6000001</v>
      </c>
      <c r="M725" s="6" t="n">
        <v>25.09948048</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095796AK4</t>
        </is>
      </c>
      <c r="U725" t="inlineStr">
        <is>
          <t>Bond</t>
        </is>
      </c>
      <c r="AG725" s="6" t="n">
        <v>25.10373752</v>
      </c>
    </row>
    <row r="726">
      <c r="A726" t="inlineStr">
        <is>
          <t>KNRG</t>
        </is>
      </c>
      <c r="B726" t="inlineStr">
        <is>
          <t>BPL 5.85 11/15/43 Corp</t>
        </is>
      </c>
      <c r="C726" t="inlineStr">
        <is>
          <t>BPL 5.85 11/15/43 Corp</t>
        </is>
      </c>
      <c r="D726" t="inlineStr">
        <is>
          <t>BGDRY29</t>
        </is>
      </c>
      <c r="E726" t="inlineStr">
        <is>
          <t>US118230AM30</t>
        </is>
      </c>
      <c r="F726" t="inlineStr">
        <is>
          <t>118230AM3</t>
        </is>
      </c>
      <c r="G726" s="1" t="n">
        <v>7773000</v>
      </c>
      <c r="H726" s="1" t="n">
        <v>86.51572</v>
      </c>
      <c r="I726" s="2" t="n">
        <v>6724866.92</v>
      </c>
      <c r="J726" s="3" t="n">
        <v>0.04464718</v>
      </c>
      <c r="K726" s="4" t="n">
        <v>150596907.9794805</v>
      </c>
      <c r="L726" s="5" t="n">
        <v>6000001</v>
      </c>
      <c r="M726" s="6" t="n">
        <v>25.09948048</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118230AM3</t>
        </is>
      </c>
      <c r="U726" t="inlineStr">
        <is>
          <t>Bond</t>
        </is>
      </c>
      <c r="AG726" s="6" t="n">
        <v>25.10373752</v>
      </c>
    </row>
    <row r="727">
      <c r="A727" t="inlineStr">
        <is>
          <t>KNRG</t>
        </is>
      </c>
      <c r="B727" t="inlineStr">
        <is>
          <t>DKL 6.875 06/01/34 144A Corp</t>
        </is>
      </c>
      <c r="C727" t="inlineStr">
        <is>
          <t>DKL 6.875 06/01/34 144A Corp</t>
        </is>
      </c>
      <c r="D727" t="inlineStr">
        <is>
          <t>BSHW3V6</t>
        </is>
      </c>
      <c r="E727" t="inlineStr">
        <is>
          <t>US24665FAG72</t>
        </is>
      </c>
      <c r="F727" t="inlineStr">
        <is>
          <t>24665FAG7</t>
        </is>
      </c>
      <c r="G727" s="1" t="n">
        <v>2000000</v>
      </c>
      <c r="H727" s="1" t="n">
        <v>97.69834</v>
      </c>
      <c r="I727" s="2" t="n">
        <v>1953966.8</v>
      </c>
      <c r="J727" s="3" t="n">
        <v>0.01297261</v>
      </c>
      <c r="K727" s="4" t="n">
        <v>150596907.9794805</v>
      </c>
      <c r="L727" s="5" t="n">
        <v>6000001</v>
      </c>
      <c r="M727" s="6" t="n">
        <v>25.09948048</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24665FAG7</t>
        </is>
      </c>
      <c r="U727" t="inlineStr">
        <is>
          <t>Bond</t>
        </is>
      </c>
      <c r="AG727" s="6" t="n">
        <v>25.10373752</v>
      </c>
    </row>
    <row r="728">
      <c r="A728" t="inlineStr">
        <is>
          <t>KNRG</t>
        </is>
      </c>
      <c r="B728" t="inlineStr">
        <is>
          <t>DKL 7.375 06/30/33 144A Corp</t>
        </is>
      </c>
      <c r="C728" t="inlineStr">
        <is>
          <t>DKL 7.375 06/30/33 144A Corp</t>
        </is>
      </c>
      <c r="D728" t="inlineStr">
        <is>
          <t>BNKB8Q5</t>
        </is>
      </c>
      <c r="E728" t="inlineStr">
        <is>
          <t>US24665FAE25</t>
        </is>
      </c>
      <c r="F728" t="inlineStr">
        <is>
          <t>24665FAE2</t>
        </is>
      </c>
      <c r="G728" s="1" t="n">
        <v>1850000</v>
      </c>
      <c r="H728" s="1" t="n">
        <v>100.2894</v>
      </c>
      <c r="I728" s="2" t="n">
        <v>1855353.9</v>
      </c>
      <c r="J728" s="3" t="n">
        <v>0.01231791</v>
      </c>
      <c r="K728" s="4" t="n">
        <v>150596907.9794805</v>
      </c>
      <c r="L728" s="5" t="n">
        <v>6000001</v>
      </c>
      <c r="M728" s="6" t="n">
        <v>25.09948048</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24665FAE2</t>
        </is>
      </c>
      <c r="U728" t="inlineStr">
        <is>
          <t>Bond</t>
        </is>
      </c>
      <c r="AG728" s="6" t="n">
        <v>25.10373752</v>
      </c>
    </row>
    <row r="729">
      <c r="A729" t="inlineStr">
        <is>
          <t>KNRG</t>
        </is>
      </c>
      <c r="B729" t="inlineStr">
        <is>
          <t>ENBCN V7.625 01/15/83 Corp</t>
        </is>
      </c>
      <c r="C729" t="inlineStr">
        <is>
          <t>ENBCN V7.625 01/15/83 Corp</t>
        </is>
      </c>
      <c r="D729" t="inlineStr">
        <is>
          <t>BMGBHY3</t>
        </is>
      </c>
      <c r="E729" t="inlineStr">
        <is>
          <t>US29250NBP96</t>
        </is>
      </c>
      <c r="F729" t="inlineStr">
        <is>
          <t>29250NBP9</t>
        </is>
      </c>
      <c r="G729" s="1" t="n">
        <v>3695000</v>
      </c>
      <c r="H729" s="1" t="n">
        <v>105.3426</v>
      </c>
      <c r="I729" s="2" t="n">
        <v>3892409.07</v>
      </c>
      <c r="J729" s="3" t="n">
        <v>0.02584216</v>
      </c>
      <c r="K729" s="4" t="n">
        <v>150596907.9794805</v>
      </c>
      <c r="L729" s="5" t="n">
        <v>6000001</v>
      </c>
      <c r="M729" s="6" t="n">
        <v>25.09948048</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29250NBP9</t>
        </is>
      </c>
      <c r="U729" t="inlineStr">
        <is>
          <t>Bond</t>
        </is>
      </c>
      <c r="AG729" s="6" t="n">
        <v>25.10373752</v>
      </c>
    </row>
    <row r="730">
      <c r="A730" t="inlineStr">
        <is>
          <t>KNRG</t>
        </is>
      </c>
      <c r="B730" t="inlineStr">
        <is>
          <t>ENBCN V8.5 01/15/84 Corp</t>
        </is>
      </c>
      <c r="C730" t="inlineStr">
        <is>
          <t>ENBCN V8.5 01/15/84 Corp</t>
        </is>
      </c>
      <c r="D730" t="inlineStr">
        <is>
          <t>BKPJR88</t>
        </is>
      </c>
      <c r="E730" t="inlineStr">
        <is>
          <t>US29250NBT19</t>
        </is>
      </c>
      <c r="F730" t="inlineStr">
        <is>
          <t>29250NBT1</t>
        </is>
      </c>
      <c r="G730" s="1" t="n">
        <v>5030000</v>
      </c>
      <c r="H730" s="1" t="n">
        <v>110.0737</v>
      </c>
      <c r="I730" s="2" t="n">
        <v>5536707.11</v>
      </c>
      <c r="J730" s="3" t="n">
        <v>0.03675884</v>
      </c>
      <c r="K730" s="4" t="n">
        <v>150596907.9794805</v>
      </c>
      <c r="L730" s="5" t="n">
        <v>6000001</v>
      </c>
      <c r="M730" s="6" t="n">
        <v>25.09948048</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29250NBT1</t>
        </is>
      </c>
      <c r="U730" t="inlineStr">
        <is>
          <t>Bond</t>
        </is>
      </c>
      <c r="AG730" s="6" t="n">
        <v>25.10373752</v>
      </c>
    </row>
    <row r="731">
      <c r="A731" t="inlineStr">
        <is>
          <t>KNRG</t>
        </is>
      </c>
      <c r="B731" t="inlineStr">
        <is>
          <t>ET 6.5 02/01/42 Corp</t>
        </is>
      </c>
      <c r="C731" t="inlineStr">
        <is>
          <t>ET 6.5 02/01/42 Corp</t>
        </is>
      </c>
      <c r="D731" t="inlineStr">
        <is>
          <t>B5L3ZK7</t>
        </is>
      </c>
      <c r="E731" t="inlineStr">
        <is>
          <t>US29273RAR03</t>
        </is>
      </c>
      <c r="F731" t="inlineStr">
        <is>
          <t>29273RAR0</t>
        </is>
      </c>
      <c r="G731" s="1" t="n">
        <v>1000000</v>
      </c>
      <c r="H731" s="1" t="n">
        <v>99.820526</v>
      </c>
      <c r="I731" s="2" t="n">
        <v>998205.26</v>
      </c>
      <c r="J731" s="3" t="n">
        <v>0.0066272</v>
      </c>
      <c r="K731" s="4" t="n">
        <v>150596907.9794805</v>
      </c>
      <c r="L731" s="5" t="n">
        <v>6000001</v>
      </c>
      <c r="M731" s="6" t="n">
        <v>25.09948048</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29273RAR0</t>
        </is>
      </c>
      <c r="U731" t="inlineStr">
        <is>
          <t>Bond</t>
        </is>
      </c>
      <c r="AG731" s="6" t="n">
        <v>25.10373752</v>
      </c>
    </row>
    <row r="732">
      <c r="A732" t="inlineStr">
        <is>
          <t>KNRG</t>
        </is>
      </c>
      <c r="B732" t="inlineStr">
        <is>
          <t>ET V7.125 PERP G Corp</t>
        </is>
      </c>
      <c r="C732" t="inlineStr">
        <is>
          <t>ET V7.125 PERP G Corp</t>
        </is>
      </c>
      <c r="D732" t="inlineStr">
        <is>
          <t>BMHR7W8</t>
        </is>
      </c>
      <c r="E732" t="inlineStr">
        <is>
          <t>US29273VAM28</t>
        </is>
      </c>
      <c r="F732" t="inlineStr">
        <is>
          <t>29273VAM2</t>
        </is>
      </c>
      <c r="G732" s="1" t="n">
        <v>8985000</v>
      </c>
      <c r="H732" s="1" t="n">
        <v>101.2941</v>
      </c>
      <c r="I732" s="2" t="n">
        <v>9101274.890000001</v>
      </c>
      <c r="J732" s="3" t="n">
        <v>0.06042442</v>
      </c>
      <c r="K732" s="4" t="n">
        <v>150596907.9794805</v>
      </c>
      <c r="L732" s="5" t="n">
        <v>6000001</v>
      </c>
      <c r="M732" s="6" t="n">
        <v>25.09948048</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29273VAM2</t>
        </is>
      </c>
      <c r="U732" t="inlineStr">
        <is>
          <t>Bond</t>
        </is>
      </c>
      <c r="AG732" s="6" t="n">
        <v>25.10373752</v>
      </c>
    </row>
    <row r="733">
      <c r="A733" t="inlineStr">
        <is>
          <t>KNRG</t>
        </is>
      </c>
      <c r="B733" t="inlineStr">
        <is>
          <t>HESM 6.5 06/01/29 144A Corp</t>
        </is>
      </c>
      <c r="C733" t="inlineStr">
        <is>
          <t>HESM 6.5 06/01/29 144A Corp</t>
        </is>
      </c>
      <c r="D733" t="inlineStr">
        <is>
          <t>BSQLDL4</t>
        </is>
      </c>
      <c r="E733" t="inlineStr">
        <is>
          <t>US428102AG28</t>
        </is>
      </c>
      <c r="F733" t="inlineStr">
        <is>
          <t>428102AG2</t>
        </is>
      </c>
      <c r="G733" s="1" t="n">
        <v>3400000</v>
      </c>
      <c r="H733" s="1" t="n">
        <v>100.7373</v>
      </c>
      <c r="I733" s="2" t="n">
        <v>3425068.2</v>
      </c>
      <c r="J733" s="3" t="n">
        <v>0.02273943</v>
      </c>
      <c r="K733" s="4" t="n">
        <v>150596907.9794805</v>
      </c>
      <c r="L733" s="5" t="n">
        <v>6000001</v>
      </c>
      <c r="M733" s="6" t="n">
        <v>25.09948048</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428102AG2</t>
        </is>
      </c>
      <c r="U733" t="inlineStr">
        <is>
          <t>Bond</t>
        </is>
      </c>
      <c r="AG733" s="6" t="n">
        <v>25.10373752</v>
      </c>
    </row>
    <row r="734">
      <c r="A734" t="inlineStr">
        <is>
          <t>KNRG</t>
        </is>
      </c>
      <c r="B734" t="inlineStr">
        <is>
          <t>KGS 6.75 10/01/35 144A Corp</t>
        </is>
      </c>
      <c r="C734" t="inlineStr">
        <is>
          <t>KGS 6.75 10/01/35 144A Corp</t>
        </is>
      </c>
      <c r="D734" t="inlineStr">
        <is>
          <t>BT6M1G5</t>
        </is>
      </c>
      <c r="E734" t="inlineStr">
        <is>
          <t>US50012LAE48</t>
        </is>
      </c>
      <c r="F734" t="inlineStr">
        <is>
          <t>50012LAE4</t>
        </is>
      </c>
      <c r="G734" s="1" t="n">
        <v>7235000</v>
      </c>
      <c r="H734" s="1" t="n">
        <v>98.11704</v>
      </c>
      <c r="I734" s="2" t="n">
        <v>7098767.84</v>
      </c>
      <c r="J734" s="3" t="n">
        <v>0.04712955</v>
      </c>
      <c r="K734" s="4" t="n">
        <v>150596907.9794805</v>
      </c>
      <c r="L734" s="5" t="n">
        <v>6000001</v>
      </c>
      <c r="M734" s="6" t="n">
        <v>25.09948048</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50012LAE4</t>
        </is>
      </c>
      <c r="U734" t="inlineStr">
        <is>
          <t>Bond</t>
        </is>
      </c>
      <c r="AG734" s="6" t="n">
        <v>25.10373752</v>
      </c>
    </row>
    <row r="735">
      <c r="A735" t="inlineStr">
        <is>
          <t>KNRG</t>
        </is>
      </c>
      <c r="B735" t="inlineStr">
        <is>
          <t>KMI 6.95 01/15/38 MTN Corp</t>
        </is>
      </c>
      <c r="C735" t="inlineStr">
        <is>
          <t>KMI 6.95 01/15/38 MTN Corp</t>
        </is>
      </c>
      <c r="D735" t="inlineStr">
        <is>
          <t>B1Z54W6</t>
        </is>
      </c>
      <c r="E735" t="inlineStr">
        <is>
          <t>US494550AW68</t>
        </is>
      </c>
      <c r="F735" t="inlineStr">
        <is>
          <t>494550AW6</t>
        </is>
      </c>
      <c r="G735" s="1" t="n">
        <v>3920000</v>
      </c>
      <c r="H735" s="1" t="n">
        <v>106.004373</v>
      </c>
      <c r="I735" s="2" t="n">
        <v>4155371.42</v>
      </c>
      <c r="J735" s="3" t="n">
        <v>0.027588</v>
      </c>
      <c r="K735" s="4" t="n">
        <v>150596907.9794805</v>
      </c>
      <c r="L735" s="5" t="n">
        <v>6000001</v>
      </c>
      <c r="M735" s="6" t="n">
        <v>25.09948048</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494550AW6</t>
        </is>
      </c>
      <c r="U735" t="inlineStr">
        <is>
          <t>Bond</t>
        </is>
      </c>
      <c r="AG735" s="6" t="n">
        <v>25.10373752</v>
      </c>
    </row>
    <row r="736">
      <c r="A736" t="inlineStr">
        <is>
          <t>KNRG</t>
        </is>
      </c>
      <c r="B736" t="inlineStr">
        <is>
          <t>NRG 7 03/15/33 144A Corp</t>
        </is>
      </c>
      <c r="C736" t="inlineStr">
        <is>
          <t>NRG 7 03/15/33 144A Corp</t>
        </is>
      </c>
      <c r="D736" t="inlineStr">
        <is>
          <t>BPH13L2</t>
        </is>
      </c>
      <c r="E736" t="inlineStr">
        <is>
          <t>US629377CT71</t>
        </is>
      </c>
      <c r="F736" t="inlineStr">
        <is>
          <t>629377CT7</t>
        </is>
      </c>
      <c r="G736" s="1" t="n">
        <v>1200000</v>
      </c>
      <c r="H736" s="1" t="n">
        <v>103.6133</v>
      </c>
      <c r="I736" s="2" t="n">
        <v>1243359.6</v>
      </c>
      <c r="J736" s="3" t="n">
        <v>0.00825481</v>
      </c>
      <c r="K736" s="4" t="n">
        <v>150596907.9794805</v>
      </c>
      <c r="L736" s="5" t="n">
        <v>6000001</v>
      </c>
      <c r="M736" s="6" t="n">
        <v>25.09948048</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629377CT7</t>
        </is>
      </c>
      <c r="U736" t="inlineStr">
        <is>
          <t>Bond</t>
        </is>
      </c>
      <c r="AG736" s="6" t="n">
        <v>25.10373752</v>
      </c>
    </row>
    <row r="737">
      <c r="A737" t="inlineStr">
        <is>
          <t>KNRG</t>
        </is>
      </c>
      <c r="B737" t="inlineStr">
        <is>
          <t>NRG V10.25 PERP 144A Corp</t>
        </is>
      </c>
      <c r="C737" t="inlineStr">
        <is>
          <t>NRG V10.25 PERP 144A Corp</t>
        </is>
      </c>
      <c r="D737" t="inlineStr">
        <is>
          <t>BPH14T7</t>
        </is>
      </c>
      <c r="E737" t="inlineStr">
        <is>
          <t>US629377CU45</t>
        </is>
      </c>
      <c r="F737" t="inlineStr">
        <is>
          <t>629377CU4</t>
        </is>
      </c>
      <c r="G737" s="1" t="n">
        <v>2695000</v>
      </c>
      <c r="H737" s="1" t="n">
        <v>105.226705</v>
      </c>
      <c r="I737" s="2" t="n">
        <v>2835859.7</v>
      </c>
      <c r="J737" s="3" t="n">
        <v>0.0188276</v>
      </c>
      <c r="K737" s="4" t="n">
        <v>150596907.9794805</v>
      </c>
      <c r="L737" s="5" t="n">
        <v>6000001</v>
      </c>
      <c r="M737" s="6" t="n">
        <v>25.09948048</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629377CU4</t>
        </is>
      </c>
      <c r="U737" t="inlineStr">
        <is>
          <t>Bond</t>
        </is>
      </c>
      <c r="AG737" s="6" t="n">
        <v>25.10373752</v>
      </c>
    </row>
    <row r="738">
      <c r="A738" t="inlineStr">
        <is>
          <t>KNRG</t>
        </is>
      </c>
      <c r="B738" t="inlineStr">
        <is>
          <t>OKE 6.125 02/01/41 Corp</t>
        </is>
      </c>
      <c r="C738" t="inlineStr">
        <is>
          <t>OKE 6.125 02/01/41 Corp</t>
        </is>
      </c>
      <c r="D738" t="inlineStr">
        <is>
          <t>B4MRWJ9</t>
        </is>
      </c>
      <c r="E738" t="inlineStr">
        <is>
          <t>US68268NAG88</t>
        </is>
      </c>
      <c r="F738" t="inlineStr">
        <is>
          <t>68268NAG8</t>
        </is>
      </c>
      <c r="G738" s="1" t="n">
        <v>5608000</v>
      </c>
      <c r="H738" s="1" t="n">
        <v>97.566362</v>
      </c>
      <c r="I738" s="2" t="n">
        <v>5471521.58</v>
      </c>
      <c r="J738" s="3" t="n">
        <v>0.03632607</v>
      </c>
      <c r="K738" s="4" t="n">
        <v>150596907.9794805</v>
      </c>
      <c r="L738" s="5" t="n">
        <v>6000001</v>
      </c>
      <c r="M738" s="6" t="n">
        <v>25.09948048</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68268NAG8</t>
        </is>
      </c>
      <c r="U738" t="inlineStr">
        <is>
          <t>Bond</t>
        </is>
      </c>
      <c r="AG738" s="6" t="n">
        <v>25.10373752</v>
      </c>
    </row>
    <row r="739">
      <c r="A739" t="inlineStr">
        <is>
          <t>KNRG</t>
        </is>
      </c>
      <c r="B739" t="inlineStr">
        <is>
          <t>OKE 6.25 10/15/55 Corp</t>
        </is>
      </c>
      <c r="C739" t="inlineStr">
        <is>
          <t>OKE 6.25 10/15/55 Corp</t>
        </is>
      </c>
      <c r="D739" t="inlineStr">
        <is>
          <t>BVMX7X5</t>
        </is>
      </c>
      <c r="E739" t="inlineStr">
        <is>
          <t>US682680DD20</t>
        </is>
      </c>
      <c r="F739" t="inlineStr">
        <is>
          <t>682680DD2</t>
        </is>
      </c>
      <c r="G739" s="1" t="n">
        <v>550000</v>
      </c>
      <c r="H739" s="1" t="n">
        <v>95.540144</v>
      </c>
      <c r="I739" s="2" t="n">
        <v>525470.79</v>
      </c>
      <c r="J739" s="3" t="n">
        <v>0.00348866</v>
      </c>
      <c r="K739" s="4" t="n">
        <v>150596907.9794805</v>
      </c>
      <c r="L739" s="5" t="n">
        <v>6000001</v>
      </c>
      <c r="M739" s="6" t="n">
        <v>25.09948048</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682680DD2</t>
        </is>
      </c>
      <c r="U739" t="inlineStr">
        <is>
          <t>Bond</t>
        </is>
      </c>
      <c r="AG739" s="6" t="n">
        <v>25.10373752</v>
      </c>
    </row>
    <row r="740">
      <c r="A740" t="inlineStr">
        <is>
          <t>KNRG</t>
        </is>
      </c>
      <c r="B740" t="inlineStr">
        <is>
          <t>PAA 5.95 06/15/35 Corp</t>
        </is>
      </c>
      <c r="C740" t="inlineStr">
        <is>
          <t>PAA 5.95 06/15/35 Corp</t>
        </is>
      </c>
      <c r="D740" t="inlineStr">
        <is>
          <t>BSZBG16</t>
        </is>
      </c>
      <c r="E740" t="inlineStr">
        <is>
          <t>US72650RBQ48</t>
        </is>
      </c>
      <c r="F740" t="inlineStr">
        <is>
          <t>72650RBQ4</t>
        </is>
      </c>
      <c r="G740" s="1" t="n">
        <v>4250000</v>
      </c>
      <c r="H740" s="1" t="n">
        <v>98.175652</v>
      </c>
      <c r="I740" s="2" t="n">
        <v>4172465.21</v>
      </c>
      <c r="J740" s="3" t="n">
        <v>0.02770148</v>
      </c>
      <c r="K740" s="4" t="n">
        <v>150596907.9794805</v>
      </c>
      <c r="L740" s="5" t="n">
        <v>6000001</v>
      </c>
      <c r="M740" s="6" t="n">
        <v>25.09948048</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72650RBQ4</t>
        </is>
      </c>
      <c r="U740" t="inlineStr">
        <is>
          <t>Bond</t>
        </is>
      </c>
      <c r="AG740" s="6" t="n">
        <v>25.10373752</v>
      </c>
    </row>
    <row r="741">
      <c r="A741" t="inlineStr">
        <is>
          <t>KNRG</t>
        </is>
      </c>
      <c r="B741" t="inlineStr">
        <is>
          <t>PAA V0 PERP B Corp</t>
        </is>
      </c>
      <c r="C741" t="inlineStr">
        <is>
          <t>PAA V0 PERP B Corp</t>
        </is>
      </c>
      <c r="D741" t="inlineStr">
        <is>
          <t>BF22XZ4</t>
        </is>
      </c>
      <c r="E741" t="inlineStr">
        <is>
          <t>US726503AE55</t>
        </is>
      </c>
      <c r="F741" t="inlineStr">
        <is>
          <t>726503AE5</t>
        </is>
      </c>
      <c r="G741" s="1" t="n">
        <v>8250000</v>
      </c>
      <c r="H741" s="1" t="n">
        <v>100.0743</v>
      </c>
      <c r="I741" s="2" t="n">
        <v>8256129.75</v>
      </c>
      <c r="J741" s="3" t="n">
        <v>0.05481341</v>
      </c>
      <c r="K741" s="4" t="n">
        <v>150596907.9794805</v>
      </c>
      <c r="L741" s="5" t="n">
        <v>6000001</v>
      </c>
      <c r="M741" s="6" t="n">
        <v>25.09948048</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726503AE5</t>
        </is>
      </c>
      <c r="U741" t="inlineStr">
        <is>
          <t>Bond</t>
        </is>
      </c>
      <c r="AG741" s="6" t="n">
        <v>25.10373752</v>
      </c>
    </row>
    <row r="742">
      <c r="A742" t="inlineStr">
        <is>
          <t>KNRG</t>
        </is>
      </c>
      <c r="B742" t="inlineStr">
        <is>
          <t>ROCKIE 6.875 04/15/40 144A Corp</t>
        </is>
      </c>
      <c r="C742" t="inlineStr">
        <is>
          <t>ROCKIE 6.875 04/15/40 144A Corp</t>
        </is>
      </c>
      <c r="D742" t="inlineStr">
        <is>
          <t>B4SZ6J5</t>
        </is>
      </c>
      <c r="E742" t="inlineStr">
        <is>
          <t>US77340RAM97</t>
        </is>
      </c>
      <c r="F742" t="inlineStr">
        <is>
          <t>77340RAM9</t>
        </is>
      </c>
      <c r="G742" s="1" t="n">
        <v>2805000</v>
      </c>
      <c r="H742" s="1" t="n">
        <v>96.913695</v>
      </c>
      <c r="I742" s="2" t="n">
        <v>2718429.14</v>
      </c>
      <c r="J742" s="3" t="n">
        <v>0.01804797</v>
      </c>
      <c r="K742" s="4" t="n">
        <v>150596907.9794805</v>
      </c>
      <c r="L742" s="5" t="n">
        <v>6000001</v>
      </c>
      <c r="M742" s="6" t="n">
        <v>25.09948048</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77340RAM9</t>
        </is>
      </c>
      <c r="U742" t="inlineStr">
        <is>
          <t>Bond</t>
        </is>
      </c>
      <c r="AG742" s="6" t="n">
        <v>25.10373752</v>
      </c>
    </row>
    <row r="743">
      <c r="A743" t="inlineStr">
        <is>
          <t>KNRG</t>
        </is>
      </c>
      <c r="B743" t="inlineStr">
        <is>
          <t>ROCKIE 7.5 07/15/38 144A Corp</t>
        </is>
      </c>
      <c r="C743" t="inlineStr">
        <is>
          <t>ROCKIE 7.5 07/15/38 144A Corp</t>
        </is>
      </c>
      <c r="D743" t="inlineStr">
        <is>
          <t>B3B9SZ7</t>
        </is>
      </c>
      <c r="E743" t="inlineStr">
        <is>
          <t>US77340RAD98</t>
        </is>
      </c>
      <c r="F743" t="inlineStr">
        <is>
          <t>77340RAD9</t>
        </is>
      </c>
      <c r="G743" s="1" t="n">
        <v>4513000</v>
      </c>
      <c r="H743" s="1" t="n">
        <v>102.5151</v>
      </c>
      <c r="I743" s="2" t="n">
        <v>4626506.46</v>
      </c>
      <c r="J743" s="3" t="n">
        <v>0.03071592</v>
      </c>
      <c r="K743" s="4" t="n">
        <v>150596907.9794805</v>
      </c>
      <c r="L743" s="5" t="n">
        <v>6000001</v>
      </c>
      <c r="M743" s="6" t="n">
        <v>25.09948048</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77340RAD9</t>
        </is>
      </c>
      <c r="U743" t="inlineStr">
        <is>
          <t>Bond</t>
        </is>
      </c>
      <c r="AG743" s="6" t="n">
        <v>25.10373752</v>
      </c>
    </row>
    <row r="744">
      <c r="A744" t="inlineStr">
        <is>
          <t>KNRG</t>
        </is>
      </c>
      <c r="B744" t="inlineStr">
        <is>
          <t>SOBOCN V7.5 03/01/55 Corp</t>
        </is>
      </c>
      <c r="C744" t="inlineStr">
        <is>
          <t>SOBOCN V7.5 03/01/55 Corp</t>
        </is>
      </c>
      <c r="D744" t="inlineStr">
        <is>
          <t>BNYHTC2</t>
        </is>
      </c>
      <c r="E744" t="inlineStr">
        <is>
          <t>US836720AJ13</t>
        </is>
      </c>
      <c r="F744" t="inlineStr">
        <is>
          <t>836720AJ1</t>
        </is>
      </c>
      <c r="G744" s="1" t="n">
        <v>3030000</v>
      </c>
      <c r="H744" s="1" t="n">
        <v>102.7894</v>
      </c>
      <c r="I744" s="2" t="n">
        <v>3114518.82</v>
      </c>
      <c r="J744" s="3" t="n">
        <v>0.02067765</v>
      </c>
      <c r="K744" s="4" t="n">
        <v>150596907.9794805</v>
      </c>
      <c r="L744" s="5" t="n">
        <v>6000001</v>
      </c>
      <c r="M744" s="6" t="n">
        <v>25.09948048</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836720AJ1</t>
        </is>
      </c>
      <c r="U744" t="inlineStr">
        <is>
          <t>Bond</t>
        </is>
      </c>
      <c r="AG744" s="6" t="n">
        <v>25.10373752</v>
      </c>
    </row>
    <row r="745">
      <c r="A745" t="inlineStr">
        <is>
          <t>KNRG</t>
        </is>
      </c>
      <c r="B745" t="inlineStr">
        <is>
          <t>SOBOCN V7.625 03/01/55 Corp</t>
        </is>
      </c>
      <c r="C745" t="inlineStr">
        <is>
          <t>SOBOCN V7.625 03/01/55 Corp</t>
        </is>
      </c>
      <c r="D745" t="inlineStr">
        <is>
          <t>BNYFQ69</t>
        </is>
      </c>
      <c r="E745" t="inlineStr">
        <is>
          <t>US836720AG73</t>
        </is>
      </c>
      <c r="F745" t="inlineStr">
        <is>
          <t>836720AG7</t>
        </is>
      </c>
      <c r="G745" s="1" t="n">
        <v>175000</v>
      </c>
      <c r="H745" s="1" t="n">
        <v>102.4506</v>
      </c>
      <c r="I745" s="2" t="n">
        <v>179288.55</v>
      </c>
      <c r="J745" s="3" t="n">
        <v>0.00119032</v>
      </c>
      <c r="K745" s="4" t="n">
        <v>150596907.9794805</v>
      </c>
      <c r="L745" s="5" t="n">
        <v>6000001</v>
      </c>
      <c r="M745" s="6" t="n">
        <v>25.09948048</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836720AG7</t>
        </is>
      </c>
      <c r="U745" t="inlineStr">
        <is>
          <t>Bond</t>
        </is>
      </c>
      <c r="AG745" s="6" t="n">
        <v>25.10373752</v>
      </c>
    </row>
    <row r="746">
      <c r="A746" t="inlineStr">
        <is>
          <t>KNRG</t>
        </is>
      </c>
      <c r="B746" t="inlineStr">
        <is>
          <t>SUN V7.875 PERP 144A Corp</t>
        </is>
      </c>
      <c r="C746" t="inlineStr">
        <is>
          <t>SUN V7.875 PERP 144A Corp</t>
        </is>
      </c>
      <c r="D746" t="inlineStr">
        <is>
          <t>BTWSHW5</t>
        </is>
      </c>
      <c r="E746" t="inlineStr">
        <is>
          <t>US86765KAE91</t>
        </is>
      </c>
      <c r="F746" t="inlineStr">
        <is>
          <t>86765KAE9</t>
        </is>
      </c>
      <c r="G746" s="1" t="n">
        <v>6360000</v>
      </c>
      <c r="H746" s="1" t="n">
        <v>101.4201</v>
      </c>
      <c r="I746" s="2" t="n">
        <v>6450318.36</v>
      </c>
      <c r="J746" s="3" t="n">
        <v>0.04282442</v>
      </c>
      <c r="K746" s="4" t="n">
        <v>150596907.9794805</v>
      </c>
      <c r="L746" s="5" t="n">
        <v>6000001</v>
      </c>
      <c r="M746" s="6" t="n">
        <v>25.09948048</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86765KAE9</t>
        </is>
      </c>
      <c r="U746" t="inlineStr">
        <is>
          <t>Bond</t>
        </is>
      </c>
      <c r="AG746" s="6" t="n">
        <v>25.10373752</v>
      </c>
    </row>
    <row r="747">
      <c r="A747" t="inlineStr">
        <is>
          <t>KNRG</t>
        </is>
      </c>
      <c r="B747" t="inlineStr">
        <is>
          <t>TEP 6.75 03/15/34 144A Corp</t>
        </is>
      </c>
      <c r="C747" t="inlineStr">
        <is>
          <t>TEP 6.75 03/15/34 144A Corp</t>
        </is>
      </c>
      <c r="D747" t="inlineStr">
        <is>
          <t>BVZNHS7</t>
        </is>
      </c>
      <c r="E747" t="inlineStr">
        <is>
          <t>US87470LAM37</t>
        </is>
      </c>
      <c r="F747" t="inlineStr">
        <is>
          <t>87470LAM3</t>
        </is>
      </c>
      <c r="G747" s="1" t="n">
        <v>1200000</v>
      </c>
      <c r="H747" s="1" t="n">
        <v>98.66329</v>
      </c>
      <c r="I747" s="2" t="n">
        <v>1183959.48</v>
      </c>
      <c r="J747" s="3" t="n">
        <v>0.00786044</v>
      </c>
      <c r="K747" s="4" t="n">
        <v>150596907.9794805</v>
      </c>
      <c r="L747" s="5" t="n">
        <v>6000001</v>
      </c>
      <c r="M747" s="6" t="n">
        <v>25.09948048</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87470LAM3</t>
        </is>
      </c>
      <c r="U747" t="inlineStr">
        <is>
          <t>Bond</t>
        </is>
      </c>
      <c r="AG747" s="6" t="n">
        <v>25.10373752</v>
      </c>
    </row>
    <row r="748">
      <c r="A748" t="inlineStr">
        <is>
          <t>KNRG</t>
        </is>
      </c>
      <c r="B748" t="inlineStr">
        <is>
          <t>TGE 9 08/01/29 144A Corp</t>
        </is>
      </c>
      <c r="C748" t="inlineStr">
        <is>
          <t>TGE 9 08/01/29 144A Corp</t>
        </is>
      </c>
      <c r="D748" t="inlineStr">
        <is>
          <t>BQHQ916</t>
        </is>
      </c>
      <c r="E748" t="inlineStr">
        <is>
          <t>US73943NAA46</t>
        </is>
      </c>
      <c r="F748" t="inlineStr">
        <is>
          <t>73943NAA4</t>
        </is>
      </c>
      <c r="G748" s="1" t="n">
        <v>4845000</v>
      </c>
      <c r="H748" s="1" t="n">
        <v>102.6683</v>
      </c>
      <c r="I748" s="2" t="n">
        <v>4974279.14</v>
      </c>
      <c r="J748" s="3" t="n">
        <v>0.03302482</v>
      </c>
      <c r="K748" s="4" t="n">
        <v>150596907.9794805</v>
      </c>
      <c r="L748" s="5" t="n">
        <v>6000001</v>
      </c>
      <c r="M748" s="6" t="n">
        <v>25.09948048</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73943NAA4</t>
        </is>
      </c>
      <c r="U748" t="inlineStr">
        <is>
          <t>Bond</t>
        </is>
      </c>
      <c r="AG748" s="6" t="n">
        <v>25.10373752</v>
      </c>
    </row>
    <row r="749">
      <c r="A749" t="inlineStr">
        <is>
          <t>KNRG</t>
        </is>
      </c>
      <c r="B749" t="inlineStr">
        <is>
          <t>TRGP 6.5 02/15/53 Corp</t>
        </is>
      </c>
      <c r="C749" t="inlineStr">
        <is>
          <t>TRGP 6.5 02/15/53 Corp</t>
        </is>
      </c>
      <c r="D749" t="inlineStr">
        <is>
          <t>BNNM0G9</t>
        </is>
      </c>
      <c r="E749" t="inlineStr">
        <is>
          <t>US87612GAD34</t>
        </is>
      </c>
      <c r="F749" t="inlineStr">
        <is>
          <t>87612GAD3</t>
        </is>
      </c>
      <c r="G749" s="1" t="n">
        <v>2750000</v>
      </c>
      <c r="H749" s="1" t="n">
        <v>98.44507900000001</v>
      </c>
      <c r="I749" s="2" t="n">
        <v>2707239.67</v>
      </c>
      <c r="J749" s="3" t="n">
        <v>0.01797368</v>
      </c>
      <c r="K749" s="4" t="n">
        <v>150596907.9794805</v>
      </c>
      <c r="L749" s="5" t="n">
        <v>6000001</v>
      </c>
      <c r="M749" s="6" t="n">
        <v>25.09948048</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87612GAD3</t>
        </is>
      </c>
      <c r="U749" t="inlineStr">
        <is>
          <t>Bond</t>
        </is>
      </c>
      <c r="AG749" s="6" t="n">
        <v>25.10373752</v>
      </c>
    </row>
    <row r="750">
      <c r="A750" t="inlineStr">
        <is>
          <t>KNRG</t>
        </is>
      </c>
      <c r="B750" t="inlineStr">
        <is>
          <t>TRPCN V0 05/15/67 Corp</t>
        </is>
      </c>
      <c r="C750" t="inlineStr">
        <is>
          <t>TRPCN V0 05/15/67 Corp</t>
        </is>
      </c>
      <c r="D750" t="inlineStr">
        <is>
          <t>B1WSX43</t>
        </is>
      </c>
      <c r="E750" t="inlineStr">
        <is>
          <t>US89352HAC34</t>
        </is>
      </c>
      <c r="F750" t="inlineStr">
        <is>
          <t>89352HAC3</t>
        </is>
      </c>
      <c r="G750" s="1" t="n">
        <v>6040000</v>
      </c>
      <c r="H750" s="1" t="n">
        <v>92.686246</v>
      </c>
      <c r="I750" s="2" t="n">
        <v>5598249.26</v>
      </c>
      <c r="J750" s="3" t="n">
        <v>0.03716743</v>
      </c>
      <c r="K750" s="4" t="n">
        <v>150596907.9794805</v>
      </c>
      <c r="L750" s="5" t="n">
        <v>6000001</v>
      </c>
      <c r="M750" s="6" t="n">
        <v>25.09948048</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89352HAC3</t>
        </is>
      </c>
      <c r="U750" t="inlineStr">
        <is>
          <t>Bond</t>
        </is>
      </c>
      <c r="AG750" s="6" t="n">
        <v>25.10373752</v>
      </c>
    </row>
    <row r="751">
      <c r="A751" t="inlineStr">
        <is>
          <t>KNRG</t>
        </is>
      </c>
      <c r="B751" t="inlineStr">
        <is>
          <t>VENLNG 8.375 06/01/31 144A Corp</t>
        </is>
      </c>
      <c r="C751" t="inlineStr">
        <is>
          <t>VENLNG 8.375 06/01/31 144A Corp</t>
        </is>
      </c>
      <c r="D751" t="inlineStr">
        <is>
          <t>BRK4301</t>
        </is>
      </c>
      <c r="E751" t="inlineStr">
        <is>
          <t>US92332YAB74</t>
        </is>
      </c>
      <c r="F751" t="inlineStr">
        <is>
          <t>92332YAB7</t>
        </is>
      </c>
      <c r="G751" s="1" t="n">
        <v>850000</v>
      </c>
      <c r="H751" s="1" t="n">
        <v>102.658</v>
      </c>
      <c r="I751" s="2" t="n">
        <v>872593</v>
      </c>
      <c r="J751" s="3" t="n">
        <v>0.00579325</v>
      </c>
      <c r="K751" s="4" t="n">
        <v>150596907.9794805</v>
      </c>
      <c r="L751" s="5" t="n">
        <v>6000001</v>
      </c>
      <c r="M751" s="6" t="n">
        <v>25.09948048</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92332YAB7</t>
        </is>
      </c>
      <c r="U751" t="inlineStr">
        <is>
          <t>Bond</t>
        </is>
      </c>
      <c r="AG751" s="6" t="n">
        <v>25.10373752</v>
      </c>
    </row>
    <row r="752">
      <c r="A752" t="inlineStr">
        <is>
          <t>KNRG</t>
        </is>
      </c>
      <c r="B752" t="inlineStr">
        <is>
          <t>VENLNG V9 PERP 144a Corp</t>
        </is>
      </c>
      <c r="C752" t="inlineStr">
        <is>
          <t>VENLNG V9 PERP 144a Corp</t>
        </is>
      </c>
      <c r="D752" t="inlineStr">
        <is>
          <t>BRSF3L7</t>
        </is>
      </c>
      <c r="E752" t="inlineStr">
        <is>
          <t>US92332YAF88</t>
        </is>
      </c>
      <c r="F752" t="inlineStr">
        <is>
          <t>92332YAF8</t>
        </is>
      </c>
      <c r="G752" s="1" t="n">
        <v>3350000</v>
      </c>
      <c r="H752" s="1" t="n">
        <v>101.251912</v>
      </c>
      <c r="I752" s="2" t="n">
        <v>3391939.05</v>
      </c>
      <c r="J752" s="3" t="n">
        <v>0.02251948</v>
      </c>
      <c r="K752" s="4" t="n">
        <v>150596907.9794805</v>
      </c>
      <c r="L752" s="5" t="n">
        <v>6000001</v>
      </c>
      <c r="M752" s="6" t="n">
        <v>25.09948048</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92332YAF8</t>
        </is>
      </c>
      <c r="U752" t="inlineStr">
        <is>
          <t>Bond</t>
        </is>
      </c>
      <c r="AG752" s="6" t="n">
        <v>25.10373752</v>
      </c>
    </row>
    <row r="753">
      <c r="A753" t="inlineStr">
        <is>
          <t>KNRG</t>
        </is>
      </c>
      <c r="B753" t="inlineStr">
        <is>
          <t>VST V8.875 PERP C Corp</t>
        </is>
      </c>
      <c r="C753" t="inlineStr">
        <is>
          <t>VST V8.875 PERP C Corp</t>
        </is>
      </c>
      <c r="D753" t="inlineStr">
        <is>
          <t>BQ69BD2</t>
        </is>
      </c>
      <c r="E753" t="inlineStr">
        <is>
          <t>US92840MAD48</t>
        </is>
      </c>
      <c r="F753" t="inlineStr">
        <is>
          <t>92840MAD4</t>
        </is>
      </c>
      <c r="G753" s="1" t="n">
        <v>2437000</v>
      </c>
      <c r="H753" s="1" t="n">
        <v>105.3068</v>
      </c>
      <c r="I753" s="2" t="n">
        <v>2566326.72</v>
      </c>
      <c r="J753" s="3" t="n">
        <v>0.01703814</v>
      </c>
      <c r="K753" s="4" t="n">
        <v>150596907.9794805</v>
      </c>
      <c r="L753" s="5" t="n">
        <v>6000001</v>
      </c>
      <c r="M753" s="6" t="n">
        <v>25.09948048</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92840MAD4</t>
        </is>
      </c>
      <c r="U753" t="inlineStr">
        <is>
          <t>Bond</t>
        </is>
      </c>
      <c r="AG753" s="6" t="n">
        <v>25.10373752</v>
      </c>
    </row>
    <row r="754">
      <c r="A754" t="inlineStr">
        <is>
          <t>KNRG</t>
        </is>
      </c>
      <c r="B754" t="inlineStr">
        <is>
          <t>WES 7.25 04/01/30 144A Corp</t>
        </is>
      </c>
      <c r="C754" t="inlineStr">
        <is>
          <t>WES 7.25 04/01/30 144A Corp</t>
        </is>
      </c>
      <c r="D754" t="inlineStr">
        <is>
          <t>BMHKPL2</t>
        </is>
      </c>
      <c r="E754" t="inlineStr">
        <is>
          <t>US04041NAA00</t>
        </is>
      </c>
      <c r="F754" t="inlineStr">
        <is>
          <t>04041NAA0</t>
        </is>
      </c>
      <c r="G754" s="1" t="n">
        <v>1200000</v>
      </c>
      <c r="H754" s="1" t="n">
        <v>103.6337</v>
      </c>
      <c r="I754" s="2" t="n">
        <v>1243604.4</v>
      </c>
      <c r="J754" s="3" t="n">
        <v>0.00825643</v>
      </c>
      <c r="K754" s="4" t="n">
        <v>150596907.9794805</v>
      </c>
      <c r="L754" s="5" t="n">
        <v>6000001</v>
      </c>
      <c r="M754" s="6" t="n">
        <v>25.09948048</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04041NAA0</t>
        </is>
      </c>
      <c r="U754" t="inlineStr">
        <is>
          <t>Bond</t>
        </is>
      </c>
      <c r="AG754" s="6" t="n">
        <v>25.10373752</v>
      </c>
    </row>
    <row r="755">
      <c r="A755" t="inlineStr">
        <is>
          <t>KNRG</t>
        </is>
      </c>
      <c r="B755" t="inlineStr">
        <is>
          <t>WMB 6.3 04/15/40 Corp</t>
        </is>
      </c>
      <c r="C755" t="inlineStr">
        <is>
          <t>WMB 6.3 04/15/40 Corp</t>
        </is>
      </c>
      <c r="D755" t="inlineStr">
        <is>
          <t>B3RZKK8</t>
        </is>
      </c>
      <c r="E755" t="inlineStr">
        <is>
          <t>US96950FAF18</t>
        </is>
      </c>
      <c r="F755" t="inlineStr">
        <is>
          <t>96950FAF1</t>
        </is>
      </c>
      <c r="G755" s="1" t="n">
        <v>2300000</v>
      </c>
      <c r="H755" s="1" t="n">
        <v>99.682007</v>
      </c>
      <c r="I755" s="2" t="n">
        <v>2292686.16</v>
      </c>
      <c r="J755" s="3" t="n">
        <v>0.01522141</v>
      </c>
      <c r="K755" s="4" t="n">
        <v>150596907.9794805</v>
      </c>
      <c r="L755" s="5" t="n">
        <v>6000001</v>
      </c>
      <c r="M755" s="6" t="n">
        <v>25.09948048</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96950FAF1</t>
        </is>
      </c>
      <c r="U755" t="inlineStr">
        <is>
          <t>Bond</t>
        </is>
      </c>
      <c r="AG755" s="6" t="n">
        <v>25.10373752</v>
      </c>
    </row>
    <row r="756">
      <c r="A756" t="inlineStr">
        <is>
          <t>KNRG</t>
        </is>
      </c>
      <c r="B756" t="inlineStr">
        <is>
          <t>WMB 8.75 03/15/32 Corp</t>
        </is>
      </c>
      <c r="C756" t="inlineStr">
        <is>
          <t>WMB 8.75 03/15/32 Corp</t>
        </is>
      </c>
      <c r="D756" t="inlineStr">
        <is>
          <t>2744146</t>
        </is>
      </c>
      <c r="E756" t="inlineStr">
        <is>
          <t>US969457BM15</t>
        </is>
      </c>
      <c r="F756" t="inlineStr">
        <is>
          <t>969457BM1</t>
        </is>
      </c>
      <c r="G756" s="1" t="n">
        <v>2660000</v>
      </c>
      <c r="H756" s="1" t="n">
        <v>113.693612</v>
      </c>
      <c r="I756" s="2" t="n">
        <v>3024250.08</v>
      </c>
      <c r="J756" s="3" t="n">
        <v>0.02007835</v>
      </c>
      <c r="K756" s="4" t="n">
        <v>150596907.9794805</v>
      </c>
      <c r="L756" s="5" t="n">
        <v>6000001</v>
      </c>
      <c r="M756" s="6" t="n">
        <v>25.09948048</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969457BM1</t>
        </is>
      </c>
      <c r="U756" t="inlineStr">
        <is>
          <t>Bond</t>
        </is>
      </c>
      <c r="AG756" s="6" t="n">
        <v>25.10373752</v>
      </c>
    </row>
    <row r="757">
      <c r="A757" t="inlineStr">
        <is>
          <t>KNRG</t>
        </is>
      </c>
      <c r="B757" t="inlineStr">
        <is>
          <t>FREEPORT LNG Invts LLLP 02/11/33 Term Loan</t>
        </is>
      </c>
      <c r="C757" t="inlineStr">
        <is>
          <t>FLIQII</t>
        </is>
      </c>
      <c r="D757" t="inlineStr">
        <is>
          <t>9ABX2XV</t>
        </is>
      </c>
      <c r="E757" t="inlineStr">
        <is>
          <t>US35670CAH16</t>
        </is>
      </c>
      <c r="F757" t="inlineStr">
        <is>
          <t>BL5845252</t>
        </is>
      </c>
      <c r="G757" s="1" t="n">
        <v>8191984.53</v>
      </c>
      <c r="H757" s="1" t="n">
        <v>100.8438</v>
      </c>
      <c r="I757" s="2" t="n">
        <v>8261108.5</v>
      </c>
      <c r="J757" s="3" t="n">
        <v>0.05484646</v>
      </c>
      <c r="K757" s="4" t="n">
        <v>150596907.9794805</v>
      </c>
      <c r="L757" s="5" t="n">
        <v>6000001</v>
      </c>
      <c r="M757" s="6" t="n">
        <v>25.09948048</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BL5845252</t>
        </is>
      </c>
      <c r="U757" t="inlineStr">
        <is>
          <t>Term Loan</t>
        </is>
      </c>
      <c r="AG757" s="6" t="n">
        <v>25.10373752</v>
      </c>
    </row>
    <row r="758">
      <c r="A758" t="inlineStr">
        <is>
          <t>KNRG</t>
        </is>
      </c>
      <c r="B758" t="inlineStr">
        <is>
          <t>FREEPORT LNG INVTS LLLP 02/11/33 TERM LOAN</t>
        </is>
      </c>
      <c r="C758" t="inlineStr">
        <is>
          <t>FLIQII</t>
        </is>
      </c>
      <c r="D758" t="inlineStr">
        <is>
          <t>9ABX2XV</t>
        </is>
      </c>
      <c r="E758" t="inlineStr">
        <is>
          <t>US35670CAH16</t>
        </is>
      </c>
      <c r="F758" t="inlineStr">
        <is>
          <t>BL5845252</t>
        </is>
      </c>
      <c r="G758" s="1" t="n">
        <v>1994990.32</v>
      </c>
      <c r="H758" s="1" t="n">
        <v>100.8438</v>
      </c>
      <c r="I758" s="2" t="n">
        <v>2011824.05</v>
      </c>
      <c r="J758" s="3" t="n">
        <v>0.01335673</v>
      </c>
      <c r="K758" s="4" t="n">
        <v>150596907.9794805</v>
      </c>
      <c r="L758" s="5" t="n">
        <v>6000001</v>
      </c>
      <c r="M758" s="6" t="n">
        <v>25.09948048</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BL5845252 00200</t>
        </is>
      </c>
      <c r="U758" t="inlineStr">
        <is>
          <t>Term Loan</t>
        </is>
      </c>
      <c r="AG758" s="6" t="n">
        <v>25.10373752</v>
      </c>
    </row>
    <row r="759">
      <c r="A759" t="inlineStr">
        <is>
          <t>KNRG</t>
        </is>
      </c>
      <c r="B759" t="inlineStr">
        <is>
          <t>FR BR HOL 10/09/30 TERM LOAN</t>
        </is>
      </c>
      <c r="C759" t="inlineStr">
        <is>
          <t>FRBRHO</t>
        </is>
      </c>
      <c r="D759" t="inlineStr">
        <is>
          <t>9AAQVB6</t>
        </is>
      </c>
      <c r="E759" t="inlineStr">
        <is>
          <t>USMM006I7GB8</t>
        </is>
      </c>
      <c r="F759" t="inlineStr">
        <is>
          <t>BL5247236</t>
        </is>
      </c>
      <c r="G759" s="1" t="n">
        <v>872428.59</v>
      </c>
      <c r="H759" s="1" t="n">
        <v>100.375</v>
      </c>
      <c r="I759" s="2" t="n">
        <v>875700.2</v>
      </c>
      <c r="J759" s="3" t="n">
        <v>0.00581388</v>
      </c>
      <c r="K759" s="4" t="n">
        <v>150596907.9794805</v>
      </c>
      <c r="L759" s="5" t="n">
        <v>6000001</v>
      </c>
      <c r="M759" s="6" t="n">
        <v>25.09948048</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BL5247236 00200</t>
        </is>
      </c>
      <c r="U759" t="inlineStr">
        <is>
          <t>Term Loan</t>
        </is>
      </c>
      <c r="AG759" s="6" t="n">
        <v>25.10373752</v>
      </c>
    </row>
    <row r="760">
      <c r="A760" t="inlineStr">
        <is>
          <t>KNRG</t>
        </is>
      </c>
      <c r="B760" t="inlineStr">
        <is>
          <t>Cash</t>
        </is>
      </c>
      <c r="C760" t="inlineStr">
        <is>
          <t>Cash</t>
        </is>
      </c>
      <c r="G760" s="1" t="n">
        <v>2297458.16948047</v>
      </c>
      <c r="H760" s="1" t="n">
        <v>1</v>
      </c>
      <c r="I760" s="2" t="n">
        <v>2297458.16948047</v>
      </c>
      <c r="J760" s="3" t="n">
        <v>0.01525309</v>
      </c>
      <c r="K760" s="4" t="n">
        <v>150596907.9794805</v>
      </c>
      <c r="L760" s="5" t="n">
        <v>6000001</v>
      </c>
      <c r="M760" s="6" t="n">
        <v>25.09948048</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Cash</t>
        </is>
      </c>
      <c r="U760" t="inlineStr">
        <is>
          <t>Cash</t>
        </is>
      </c>
      <c r="AG760" s="6" t="n">
        <v>25.10373752</v>
      </c>
    </row>
    <row r="761">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row>
    <row r="762">
      <c r="A762" t="inlineStr">
        <is>
          <t>LITL</t>
        </is>
      </c>
      <c r="B762" t="inlineStr">
        <is>
          <t>ASBURY AUTOMOTIVE GROUP IN USD 0.01</t>
        </is>
      </c>
      <c r="C762" t="inlineStr">
        <is>
          <t>ABG</t>
        </is>
      </c>
      <c r="D762" t="inlineStr">
        <is>
          <t>2855855</t>
        </is>
      </c>
      <c r="E762" t="inlineStr">
        <is>
          <t>US0434361046</t>
        </is>
      </c>
      <c r="F762" t="inlineStr">
        <is>
          <t>043436104</t>
        </is>
      </c>
      <c r="G762" s="1" t="n">
        <v>164</v>
      </c>
      <c r="H762" s="1" t="n">
        <v>185.15</v>
      </c>
      <c r="I762" s="2" t="n">
        <v>30364.6</v>
      </c>
      <c r="J762" s="3" t="n">
        <v>0.00519198</v>
      </c>
      <c r="K762" s="4" t="n">
        <v>5848083.41542856</v>
      </c>
      <c r="L762" s="5" t="n">
        <v>175001</v>
      </c>
      <c r="M762" s="6" t="n">
        <v>33.41742856</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043436104</t>
        </is>
      </c>
      <c r="U762" t="inlineStr">
        <is>
          <t>Equity</t>
        </is>
      </c>
      <c r="AG762" s="6" t="n">
        <v>33.41904509</v>
      </c>
    </row>
    <row r="763">
      <c r="A763" t="inlineStr">
        <is>
          <t>LITL</t>
        </is>
      </c>
      <c r="B763" t="inlineStr">
        <is>
          <t>ACADIA PHARMACEUTICALS I USD 0.0001</t>
        </is>
      </c>
      <c r="C763" t="inlineStr">
        <is>
          <t>ACAD</t>
        </is>
      </c>
      <c r="D763" t="inlineStr">
        <is>
          <t>2713317</t>
        </is>
      </c>
      <c r="E763" t="inlineStr">
        <is>
          <t>US0042251084</t>
        </is>
      </c>
      <c r="F763" t="inlineStr">
        <is>
          <t>004225108</t>
        </is>
      </c>
      <c r="G763" s="1" t="n">
        <v>1188</v>
      </c>
      <c r="H763" s="1" t="n">
        <v>20.68</v>
      </c>
      <c r="I763" s="2" t="n">
        <v>24567.84</v>
      </c>
      <c r="J763" s="3" t="n">
        <v>0.0042008</v>
      </c>
      <c r="K763" s="4" t="n">
        <v>5848083.41542856</v>
      </c>
      <c r="L763" s="5" t="n">
        <v>175001</v>
      </c>
      <c r="M763" s="6" t="n">
        <v>33.41742856</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004225108</t>
        </is>
      </c>
      <c r="U763" t="inlineStr">
        <is>
          <t>Equity</t>
        </is>
      </c>
      <c r="AG763" s="6" t="n">
        <v>33.41904509</v>
      </c>
    </row>
    <row r="764">
      <c r="A764" t="inlineStr">
        <is>
          <t>LITL</t>
        </is>
      </c>
      <c r="B764" t="inlineStr">
        <is>
          <t>AXCELIS TECHNOLOGIES INC USD 0.001</t>
        </is>
      </c>
      <c r="C764" t="inlineStr">
        <is>
          <t>ACLS</t>
        </is>
      </c>
      <c r="D764" t="inlineStr">
        <is>
          <t>BD420Q8</t>
        </is>
      </c>
      <c r="E764" t="inlineStr">
        <is>
          <t>US0545402085</t>
        </is>
      </c>
      <c r="F764" t="inlineStr">
        <is>
          <t>054540208</t>
        </is>
      </c>
      <c r="G764" s="1" t="n">
        <v>299</v>
      </c>
      <c r="H764" s="1" t="n">
        <v>123.11</v>
      </c>
      <c r="I764" s="2" t="n">
        <v>36809.89</v>
      </c>
      <c r="J764" s="3" t="n">
        <v>0.00629405</v>
      </c>
      <c r="K764" s="4" t="n">
        <v>5848083.41542856</v>
      </c>
      <c r="L764" s="5" t="n">
        <v>175001</v>
      </c>
      <c r="M764" s="6" t="n">
        <v>33.41742856</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054540208</t>
        </is>
      </c>
      <c r="U764" t="inlineStr">
        <is>
          <t>Equity</t>
        </is>
      </c>
      <c r="AG764" s="6" t="n">
        <v>33.41904509</v>
      </c>
    </row>
    <row r="765">
      <c r="A765" t="inlineStr">
        <is>
          <t>LITL</t>
        </is>
      </c>
      <c r="B765" t="inlineStr">
        <is>
          <t>ADAMAS TRUST INC</t>
        </is>
      </c>
      <c r="C765" t="inlineStr">
        <is>
          <t>ADAM</t>
        </is>
      </c>
      <c r="D765" t="inlineStr">
        <is>
          <t>BR4NQJ4</t>
        </is>
      </c>
      <c r="E765" t="inlineStr">
        <is>
          <t>US6496048405</t>
        </is>
      </c>
      <c r="F765" t="inlineStr">
        <is>
          <t>649604840</t>
        </is>
      </c>
      <c r="G765" s="1" t="n">
        <v>3530</v>
      </c>
      <c r="H765" s="1" t="n">
        <v>8.140000000000001</v>
      </c>
      <c r="I765" s="2" t="n">
        <v>28734.2</v>
      </c>
      <c r="J765" s="3" t="n">
        <v>0.0049132</v>
      </c>
      <c r="K765" s="4" t="n">
        <v>5848083.41542856</v>
      </c>
      <c r="L765" s="5" t="n">
        <v>175001</v>
      </c>
      <c r="M765" s="6" t="n">
        <v>33.41742856</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649604840</t>
        </is>
      </c>
      <c r="U765" t="inlineStr">
        <is>
          <t>Equity</t>
        </is>
      </c>
      <c r="AG765" s="6" t="n">
        <v>33.41904509</v>
      </c>
    </row>
    <row r="766">
      <c r="A766" t="inlineStr">
        <is>
          <t>LITL</t>
        </is>
      </c>
      <c r="B766" t="inlineStr">
        <is>
          <t>AMERICAN EAGLE OUTFITTERS USD 0.01</t>
        </is>
      </c>
      <c r="C766" t="inlineStr">
        <is>
          <t>AEO</t>
        </is>
      </c>
      <c r="D766" t="inlineStr">
        <is>
          <t>2048592</t>
        </is>
      </c>
      <c r="E766" t="inlineStr">
        <is>
          <t>US02553E1064</t>
        </is>
      </c>
      <c r="F766" t="inlineStr">
        <is>
          <t>02553E106</t>
        </is>
      </c>
      <c r="G766" s="1" t="n">
        <v>2050</v>
      </c>
      <c r="H766" s="1" t="n">
        <v>16.58</v>
      </c>
      <c r="I766" s="2" t="n">
        <v>33989</v>
      </c>
      <c r="J766" s="3" t="n">
        <v>0.00581171</v>
      </c>
      <c r="K766" s="4" t="n">
        <v>5848083.41542856</v>
      </c>
      <c r="L766" s="5" t="n">
        <v>175001</v>
      </c>
      <c r="M766" s="6" t="n">
        <v>33.41742856</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02553E106</t>
        </is>
      </c>
      <c r="U766" t="inlineStr">
        <is>
          <t>Equity</t>
        </is>
      </c>
      <c r="AG766" s="6" t="n">
        <v>33.41904509</v>
      </c>
    </row>
    <row r="767">
      <c r="A767" t="inlineStr">
        <is>
          <t>LITL</t>
        </is>
      </c>
      <c r="B767" t="inlineStr">
        <is>
          <t>FEDERAL AGRIC MTG CORP USD 1.0</t>
        </is>
      </c>
      <c r="C767" t="inlineStr">
        <is>
          <t>AGM</t>
        </is>
      </c>
      <c r="D767" t="inlineStr">
        <is>
          <t>2363381</t>
        </is>
      </c>
      <c r="E767" t="inlineStr">
        <is>
          <t>US3131483063</t>
        </is>
      </c>
      <c r="F767" t="inlineStr">
        <is>
          <t>313148306</t>
        </is>
      </c>
      <c r="G767" s="1" t="n">
        <v>157</v>
      </c>
      <c r="H767" s="1" t="n">
        <v>214.01</v>
      </c>
      <c r="I767" s="2" t="n">
        <v>33599.57</v>
      </c>
      <c r="J767" s="3" t="n">
        <v>0.00574512</v>
      </c>
      <c r="K767" s="4" t="n">
        <v>5848083.41542856</v>
      </c>
      <c r="L767" s="5" t="n">
        <v>175001</v>
      </c>
      <c r="M767" s="6" t="n">
        <v>33.41742856</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313148306</t>
        </is>
      </c>
      <c r="U767" t="inlineStr">
        <is>
          <t>Equity</t>
        </is>
      </c>
      <c r="AG767" s="6" t="n">
        <v>33.41904509</v>
      </c>
    </row>
    <row r="768">
      <c r="A768" t="inlineStr">
        <is>
          <t>LITL</t>
        </is>
      </c>
      <c r="B768" t="inlineStr">
        <is>
          <t>AMERICAN INTEGRITY INS GR USD 0.001</t>
        </is>
      </c>
      <c r="C768" t="inlineStr">
        <is>
          <t>AII</t>
        </is>
      </c>
      <c r="D768" t="inlineStr">
        <is>
          <t>BTRVNC1</t>
        </is>
      </c>
      <c r="E768" t="inlineStr">
        <is>
          <t>US0269481091</t>
        </is>
      </c>
      <c r="F768" t="inlineStr">
        <is>
          <t>026948109</t>
        </is>
      </c>
      <c r="G768" s="1" t="n">
        <v>1314</v>
      </c>
      <c r="H768" s="1" t="n">
        <v>25.19</v>
      </c>
      <c r="I768" s="2" t="n">
        <v>33099.66</v>
      </c>
      <c r="J768" s="3" t="n">
        <v>0.00565964</v>
      </c>
      <c r="K768" s="4" t="n">
        <v>5848083.41542856</v>
      </c>
      <c r="L768" s="5" t="n">
        <v>175001</v>
      </c>
      <c r="M768" s="6" t="n">
        <v>33.41742856</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026948109</t>
        </is>
      </c>
      <c r="U768" t="inlineStr">
        <is>
          <t>Equity</t>
        </is>
      </c>
      <c r="AG768" s="6" t="n">
        <v>33.41904509</v>
      </c>
    </row>
    <row r="769">
      <c r="A769" t="inlineStr">
        <is>
          <t>LITL</t>
        </is>
      </c>
      <c r="B769" t="inlineStr">
        <is>
          <t>ALIGNMENT HEALTHCARE INC USD 0.001</t>
        </is>
      </c>
      <c r="C769" t="inlineStr">
        <is>
          <t>ALHC</t>
        </is>
      </c>
      <c r="D769" t="inlineStr">
        <is>
          <t>BNNLSZ1</t>
        </is>
      </c>
      <c r="E769" t="inlineStr">
        <is>
          <t>US01625V1044</t>
        </is>
      </c>
      <c r="F769" t="inlineStr">
        <is>
          <t>01625V104</t>
        </is>
      </c>
      <c r="G769" s="1" t="n">
        <v>2539</v>
      </c>
      <c r="H769" s="1" t="n">
        <v>8.210000000000001</v>
      </c>
      <c r="I769" s="2" t="n">
        <v>20845.19</v>
      </c>
      <c r="J769" s="3" t="n">
        <v>0.00356428</v>
      </c>
      <c r="K769" s="4" t="n">
        <v>5848083.41542856</v>
      </c>
      <c r="L769" s="5" t="n">
        <v>175001</v>
      </c>
      <c r="M769" s="6" t="n">
        <v>33.41742856</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01625V104</t>
        </is>
      </c>
      <c r="U769" t="inlineStr">
        <is>
          <t>Equity</t>
        </is>
      </c>
      <c r="AG769" s="6" t="n">
        <v>33.41904509</v>
      </c>
    </row>
    <row r="770">
      <c r="A770" t="inlineStr">
        <is>
          <t>LITL</t>
        </is>
      </c>
      <c r="B770" t="inlineStr">
        <is>
          <t>ALARM COM HLDGS INC NPV</t>
        </is>
      </c>
      <c r="C770" t="inlineStr">
        <is>
          <t>ALRM</t>
        </is>
      </c>
      <c r="D770" t="inlineStr">
        <is>
          <t>BYN7H26</t>
        </is>
      </c>
      <c r="E770" t="inlineStr">
        <is>
          <t>US0116421050</t>
        </is>
      </c>
      <c r="F770" t="inlineStr">
        <is>
          <t>011642105</t>
        </is>
      </c>
      <c r="G770" s="1" t="n">
        <v>602</v>
      </c>
      <c r="H770" s="1" t="n">
        <v>53.38</v>
      </c>
      <c r="I770" s="2" t="n">
        <v>32134.76</v>
      </c>
      <c r="J770" s="3" t="n">
        <v>0.00549466</v>
      </c>
      <c r="K770" s="4" t="n">
        <v>5848083.41542856</v>
      </c>
      <c r="L770" s="5" t="n">
        <v>175001</v>
      </c>
      <c r="M770" s="6" t="n">
        <v>33.41742856</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011642105</t>
        </is>
      </c>
      <c r="U770" t="inlineStr">
        <is>
          <t>Equity</t>
        </is>
      </c>
      <c r="AG770" s="6" t="n">
        <v>33.41904509</v>
      </c>
    </row>
    <row r="771">
      <c r="A771" t="inlineStr">
        <is>
          <t>LITL</t>
        </is>
      </c>
      <c r="B771" t="inlineStr">
        <is>
          <t>AMPHASTAR PHARMACEUTICAL USD 0.0001</t>
        </is>
      </c>
      <c r="C771" t="inlineStr">
        <is>
          <t>AMPH</t>
        </is>
      </c>
      <c r="D771" t="inlineStr">
        <is>
          <t>BNFWZS4</t>
        </is>
      </c>
      <c r="E771" t="inlineStr">
        <is>
          <t>US03209R1032</t>
        </is>
      </c>
      <c r="F771" t="inlineStr">
        <is>
          <t>03209R103</t>
        </is>
      </c>
      <c r="G771" s="1" t="n">
        <v>1572</v>
      </c>
      <c r="H771" s="1" t="n">
        <v>26.13</v>
      </c>
      <c r="I771" s="2" t="n">
        <v>41076.36</v>
      </c>
      <c r="J771" s="3" t="n">
        <v>0.00702356</v>
      </c>
      <c r="K771" s="4" t="n">
        <v>5848083.41542856</v>
      </c>
      <c r="L771" s="5" t="n">
        <v>175001</v>
      </c>
      <c r="M771" s="6" t="n">
        <v>33.41742856</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03209R103</t>
        </is>
      </c>
      <c r="U771" t="inlineStr">
        <is>
          <t>Equity</t>
        </is>
      </c>
      <c r="AG771" s="6" t="n">
        <v>33.41904509</v>
      </c>
    </row>
    <row r="772">
      <c r="A772" t="inlineStr">
        <is>
          <t>LITL</t>
        </is>
      </c>
      <c r="B772" t="inlineStr">
        <is>
          <t>ABERCROMBIE + FITCH CO USD 0.01</t>
        </is>
      </c>
      <c r="C772" t="inlineStr">
        <is>
          <t>ANF</t>
        </is>
      </c>
      <c r="D772" t="inlineStr">
        <is>
          <t>2004185</t>
        </is>
      </c>
      <c r="E772" t="inlineStr">
        <is>
          <t>US0028962076</t>
        </is>
      </c>
      <c r="F772" t="inlineStr">
        <is>
          <t>002896207</t>
        </is>
      </c>
      <c r="G772" s="1" t="n">
        <v>233</v>
      </c>
      <c r="H772" s="1" t="n">
        <v>135.71</v>
      </c>
      <c r="I772" s="2" t="n">
        <v>31620.43</v>
      </c>
      <c r="J772" s="3" t="n">
        <v>0.00540671</v>
      </c>
      <c r="K772" s="4" t="n">
        <v>5848083.41542856</v>
      </c>
      <c r="L772" s="5" t="n">
        <v>175001</v>
      </c>
      <c r="M772" s="6" t="n">
        <v>33.41742856</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002896207</t>
        </is>
      </c>
      <c r="U772" t="inlineStr">
        <is>
          <t>Equity</t>
        </is>
      </c>
      <c r="AG772" s="6" t="n">
        <v>33.41904509</v>
      </c>
    </row>
    <row r="773">
      <c r="A773" t="inlineStr">
        <is>
          <t>LITL</t>
        </is>
      </c>
      <c r="B773" t="inlineStr">
        <is>
          <t>ARLO TECHNOLOGIES INC USD 0.001</t>
        </is>
      </c>
      <c r="C773" t="inlineStr">
        <is>
          <t>ARLO</t>
        </is>
      </c>
      <c r="D773" t="inlineStr">
        <is>
          <t>BYWPZY9</t>
        </is>
      </c>
      <c r="E773" t="inlineStr">
        <is>
          <t>US04206A1016</t>
        </is>
      </c>
      <c r="F773" t="inlineStr">
        <is>
          <t>04206A101</t>
        </is>
      </c>
      <c r="G773" s="1" t="n">
        <v>2684</v>
      </c>
      <c r="H773" s="1" t="n">
        <v>12.84</v>
      </c>
      <c r="I773" s="2" t="n">
        <v>34462.56</v>
      </c>
      <c r="J773" s="3" t="n">
        <v>0.00589268</v>
      </c>
      <c r="K773" s="4" t="n">
        <v>5848083.41542856</v>
      </c>
      <c r="L773" s="5" t="n">
        <v>175001</v>
      </c>
      <c r="M773" s="6" t="n">
        <v>33.41742856</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04206A101</t>
        </is>
      </c>
      <c r="U773" t="inlineStr">
        <is>
          <t>Equity</t>
        </is>
      </c>
      <c r="AG773" s="6" t="n">
        <v>33.41904509</v>
      </c>
    </row>
    <row r="774">
      <c r="A774" t="inlineStr">
        <is>
          <t>LITL</t>
        </is>
      </c>
      <c r="B774" t="inlineStr">
        <is>
          <t>ARCUTIS BIOTHERAPEUTICS USD 0.0001</t>
        </is>
      </c>
      <c r="C774" t="inlineStr">
        <is>
          <t>ARQT</t>
        </is>
      </c>
      <c r="D774" t="inlineStr">
        <is>
          <t>BKX9VD3</t>
        </is>
      </c>
      <c r="E774" t="inlineStr">
        <is>
          <t>US03969K1088</t>
        </is>
      </c>
      <c r="F774" t="inlineStr">
        <is>
          <t>03969K108</t>
        </is>
      </c>
      <c r="G774" s="1" t="n">
        <v>1454</v>
      </c>
      <c r="H774" s="1" t="n">
        <v>26.92</v>
      </c>
      <c r="I774" s="2" t="n">
        <v>39141.68</v>
      </c>
      <c r="J774" s="3" t="n">
        <v>0.00669275</v>
      </c>
      <c r="K774" s="4" t="n">
        <v>5848083.41542856</v>
      </c>
      <c r="L774" s="5" t="n">
        <v>175001</v>
      </c>
      <c r="M774" s="6" t="n">
        <v>33.41742856</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03969K108</t>
        </is>
      </c>
      <c r="U774" t="inlineStr">
        <is>
          <t>Equity</t>
        </is>
      </c>
      <c r="AG774" s="6" t="n">
        <v>33.41904509</v>
      </c>
    </row>
    <row r="775">
      <c r="A775" t="inlineStr">
        <is>
          <t>LITL</t>
        </is>
      </c>
      <c r="B775" t="inlineStr">
        <is>
          <t>ASTRANA HEALTH INC USD 0.001</t>
        </is>
      </c>
      <c r="C775" t="inlineStr">
        <is>
          <t>ASTH</t>
        </is>
      </c>
      <c r="D775" t="inlineStr">
        <is>
          <t>BX3SQS1</t>
        </is>
      </c>
      <c r="E775" t="inlineStr">
        <is>
          <t>US03763A2078</t>
        </is>
      </c>
      <c r="F775" t="inlineStr">
        <is>
          <t>03763A207</t>
        </is>
      </c>
      <c r="G775" s="1" t="n">
        <v>911</v>
      </c>
      <c r="H775" s="1" t="n">
        <v>36.37</v>
      </c>
      <c r="I775" s="2" t="n">
        <v>33133.07</v>
      </c>
      <c r="J775" s="3" t="n">
        <v>0.00566535</v>
      </c>
      <c r="K775" s="4" t="n">
        <v>5848083.41542856</v>
      </c>
      <c r="L775" s="5" t="n">
        <v>175001</v>
      </c>
      <c r="M775" s="6" t="n">
        <v>33.41742856</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03763A207</t>
        </is>
      </c>
      <c r="U775" t="inlineStr">
        <is>
          <t>Equity</t>
        </is>
      </c>
      <c r="AG775" s="6" t="n">
        <v>33.41904509</v>
      </c>
    </row>
    <row r="776">
      <c r="A776" t="inlineStr">
        <is>
          <t>LITL</t>
        </is>
      </c>
      <c r="B776" t="inlineStr">
        <is>
          <t>AVEANNA HEALTHCARE HLDGS I USD 0.01</t>
        </is>
      </c>
      <c r="C776" t="inlineStr">
        <is>
          <t>AVAH</t>
        </is>
      </c>
      <c r="D776" t="inlineStr">
        <is>
          <t>BNYK9Y3</t>
        </is>
      </c>
      <c r="E776" t="inlineStr">
        <is>
          <t>US05356F1057</t>
        </is>
      </c>
      <c r="F776" t="inlineStr">
        <is>
          <t>05356F105</t>
        </is>
      </c>
      <c r="G776" s="1" t="n">
        <v>2597</v>
      </c>
      <c r="H776" s="1" t="n">
        <v>12.41</v>
      </c>
      <c r="I776" s="2" t="n">
        <v>32228.77</v>
      </c>
      <c r="J776" s="3" t="n">
        <v>0.00551073</v>
      </c>
      <c r="K776" s="4" t="n">
        <v>5848083.41542856</v>
      </c>
      <c r="L776" s="5" t="n">
        <v>175001</v>
      </c>
      <c r="M776" s="6" t="n">
        <v>33.41742856</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05356F105</t>
        </is>
      </c>
      <c r="U776" t="inlineStr">
        <is>
          <t>Equity</t>
        </is>
      </c>
      <c r="AG776" s="6" t="n">
        <v>33.41904509</v>
      </c>
    </row>
    <row r="777">
      <c r="A777" t="inlineStr">
        <is>
          <t>LITL</t>
        </is>
      </c>
      <c r="B777" t="inlineStr">
        <is>
          <t>BEL FUSE INC USD 0.1</t>
        </is>
      </c>
      <c r="C777" t="inlineStr">
        <is>
          <t>BELFB</t>
        </is>
      </c>
      <c r="D777" t="inlineStr">
        <is>
          <t>2279897</t>
        </is>
      </c>
      <c r="E777" t="inlineStr">
        <is>
          <t>US0773473006</t>
        </is>
      </c>
      <c r="F777" t="inlineStr">
        <is>
          <t>077347300</t>
        </is>
      </c>
      <c r="G777" s="1" t="n">
        <v>139</v>
      </c>
      <c r="H777" s="1" t="n">
        <v>252.69</v>
      </c>
      <c r="I777" s="2" t="n">
        <v>35123.91</v>
      </c>
      <c r="J777" s="3" t="n">
        <v>0.00600576</v>
      </c>
      <c r="K777" s="4" t="n">
        <v>5848083.41542856</v>
      </c>
      <c r="L777" s="5" t="n">
        <v>175001</v>
      </c>
      <c r="M777" s="6" t="n">
        <v>33.41742856</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077347300</t>
        </is>
      </c>
      <c r="U777" t="inlineStr">
        <is>
          <t>Equity</t>
        </is>
      </c>
      <c r="AG777" s="6" t="n">
        <v>33.41904509</v>
      </c>
    </row>
    <row r="778">
      <c r="A778" t="inlineStr">
        <is>
          <t>LITL</t>
        </is>
      </c>
      <c r="B778" t="inlineStr">
        <is>
          <t>BREAD FINL HLDGS INC USD 0.01</t>
        </is>
      </c>
      <c r="C778" t="inlineStr">
        <is>
          <t>BFH</t>
        </is>
      </c>
      <c r="D778" t="inlineStr">
        <is>
          <t>2762030</t>
        </is>
      </c>
      <c r="E778" t="inlineStr">
        <is>
          <t>US0185811082</t>
        </is>
      </c>
      <c r="F778" t="inlineStr">
        <is>
          <t>018581108</t>
        </is>
      </c>
      <c r="G778" s="1" t="n">
        <v>327</v>
      </c>
      <c r="H778" s="1" t="n">
        <v>102.91</v>
      </c>
      <c r="I778" s="2" t="n">
        <v>33651.57</v>
      </c>
      <c r="J778" s="3" t="n">
        <v>0.00575401</v>
      </c>
      <c r="K778" s="4" t="n">
        <v>5848083.41542856</v>
      </c>
      <c r="L778" s="5" t="n">
        <v>175001</v>
      </c>
      <c r="M778" s="6" t="n">
        <v>33.41742856</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018581108</t>
        </is>
      </c>
      <c r="U778" t="inlineStr">
        <is>
          <t>Equity</t>
        </is>
      </c>
      <c r="AG778" s="6" t="n">
        <v>33.41904509</v>
      </c>
    </row>
    <row r="779">
      <c r="A779" t="inlineStr">
        <is>
          <t>LITL</t>
        </is>
      </c>
      <c r="B779" t="inlineStr">
        <is>
          <t>SAUL CENTE COM USD0.01</t>
        </is>
      </c>
      <c r="C779" t="inlineStr">
        <is>
          <t>BFS</t>
        </is>
      </c>
      <c r="D779" t="inlineStr">
        <is>
          <t>2777777</t>
        </is>
      </c>
      <c r="E779" t="inlineStr">
        <is>
          <t>US8043951016</t>
        </is>
      </c>
      <c r="F779" t="inlineStr">
        <is>
          <t>804395101</t>
        </is>
      </c>
      <c r="G779" s="1" t="n">
        <v>1040</v>
      </c>
      <c r="H779" s="1" t="n">
        <v>30</v>
      </c>
      <c r="I779" s="2" t="n">
        <v>31200</v>
      </c>
      <c r="J779" s="3" t="n">
        <v>0.00533482</v>
      </c>
      <c r="K779" s="4" t="n">
        <v>5848083.41542856</v>
      </c>
      <c r="L779" s="5" t="n">
        <v>175001</v>
      </c>
      <c r="M779" s="6" t="n">
        <v>33.41742856</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804395101</t>
        </is>
      </c>
      <c r="U779" t="inlineStr">
        <is>
          <t>Equity</t>
        </is>
      </c>
      <c r="AG779" s="6" t="n">
        <v>33.41904509</v>
      </c>
    </row>
    <row r="780">
      <c r="A780" t="inlineStr">
        <is>
          <t>LITL</t>
        </is>
      </c>
      <c r="B780" t="inlineStr">
        <is>
          <t>BUCKLE INC USD 0.01</t>
        </is>
      </c>
      <c r="C780" t="inlineStr">
        <is>
          <t>BKE</t>
        </is>
      </c>
      <c r="D780" t="inlineStr">
        <is>
          <t>2149934</t>
        </is>
      </c>
      <c r="E780" t="inlineStr">
        <is>
          <t>US1184401065</t>
        </is>
      </c>
      <c r="F780" t="inlineStr">
        <is>
          <t>118440106</t>
        </is>
      </c>
      <c r="G780" s="1" t="n">
        <v>796</v>
      </c>
      <c r="H780" s="1" t="n">
        <v>42.27</v>
      </c>
      <c r="I780" s="2" t="n">
        <v>33646.92</v>
      </c>
      <c r="J780" s="3" t="n">
        <v>0.00575322</v>
      </c>
      <c r="K780" s="4" t="n">
        <v>5848083.41542856</v>
      </c>
      <c r="L780" s="5" t="n">
        <v>175001</v>
      </c>
      <c r="M780" s="6" t="n">
        <v>33.41742856</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118440106</t>
        </is>
      </c>
      <c r="U780" t="inlineStr">
        <is>
          <t>Equity</t>
        </is>
      </c>
      <c r="AG780" s="6" t="n">
        <v>33.41904509</v>
      </c>
    </row>
    <row r="781">
      <c r="A781" t="inlineStr">
        <is>
          <t>LITL</t>
        </is>
      </c>
      <c r="B781" t="inlineStr">
        <is>
          <t>BIOLIFE SOLUTIONS INC USD 0.001</t>
        </is>
      </c>
      <c r="C781" t="inlineStr">
        <is>
          <t>BLFS</t>
        </is>
      </c>
      <c r="D781" t="inlineStr">
        <is>
          <t>BJH08B2</t>
        </is>
      </c>
      <c r="E781" t="inlineStr">
        <is>
          <t>US09062W2044</t>
        </is>
      </c>
      <c r="F781" t="inlineStr">
        <is>
          <t>09062W204</t>
        </is>
      </c>
      <c r="G781" s="1" t="n">
        <v>951</v>
      </c>
      <c r="H781" s="1" t="n">
        <v>38.49</v>
      </c>
      <c r="I781" s="2" t="n">
        <v>36603.99</v>
      </c>
      <c r="J781" s="3" t="n">
        <v>0.00625884</v>
      </c>
      <c r="K781" s="4" t="n">
        <v>5848083.41542856</v>
      </c>
      <c r="L781" s="5" t="n">
        <v>175001</v>
      </c>
      <c r="M781" s="6" t="n">
        <v>33.41742856</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09062W204</t>
        </is>
      </c>
      <c r="U781" t="inlineStr">
        <is>
          <t>Equity</t>
        </is>
      </c>
      <c r="AG781" s="6" t="n">
        <v>33.41904509</v>
      </c>
    </row>
    <row r="782">
      <c r="A782" t="inlineStr">
        <is>
          <t>LITL</t>
        </is>
      </c>
      <c r="B782" t="inlineStr">
        <is>
          <t>BRIGHTSPRING HEALTH SVCS USD 100.0</t>
        </is>
      </c>
      <c r="C782" t="inlineStr">
        <is>
          <t>BTSG</t>
        </is>
      </c>
      <c r="D782" t="inlineStr">
        <is>
          <t>BPJM8Q3</t>
        </is>
      </c>
      <c r="E782" t="inlineStr">
        <is>
          <t>US10950A1060</t>
        </is>
      </c>
      <c r="F782" t="inlineStr">
        <is>
          <t>10950A106</t>
        </is>
      </c>
      <c r="G782" s="1" t="n">
        <v>585</v>
      </c>
      <c r="H782" s="1" t="n">
        <v>56.59</v>
      </c>
      <c r="I782" s="2" t="n">
        <v>33105.15</v>
      </c>
      <c r="J782" s="3" t="n">
        <v>0.00566058</v>
      </c>
      <c r="K782" s="4" t="n">
        <v>5848083.41542856</v>
      </c>
      <c r="L782" s="5" t="n">
        <v>175001</v>
      </c>
      <c r="M782" s="6" t="n">
        <v>33.41742856</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10950A106</t>
        </is>
      </c>
      <c r="U782" t="inlineStr">
        <is>
          <t>Equity</t>
        </is>
      </c>
      <c r="AG782" s="6" t="n">
        <v>33.41904509</v>
      </c>
    </row>
    <row r="783">
      <c r="A783" t="inlineStr">
        <is>
          <t>LITL</t>
        </is>
      </c>
      <c r="B783" t="inlineStr">
        <is>
          <t>BANKWELL FINL GROUP INC NPV</t>
        </is>
      </c>
      <c r="C783" t="inlineStr">
        <is>
          <t>BWFG</t>
        </is>
      </c>
      <c r="D783" t="inlineStr">
        <is>
          <t>BCRXSS9</t>
        </is>
      </c>
      <c r="E783" t="inlineStr">
        <is>
          <t>US06654A1034</t>
        </is>
      </c>
      <c r="F783" t="inlineStr">
        <is>
          <t>06654A103</t>
        </is>
      </c>
      <c r="G783" s="1" t="n">
        <v>520</v>
      </c>
      <c r="H783" s="1" t="n">
        <v>66.48</v>
      </c>
      <c r="I783" s="2" t="n">
        <v>34569.6</v>
      </c>
      <c r="J783" s="3" t="n">
        <v>0.00591098</v>
      </c>
      <c r="K783" s="4" t="n">
        <v>5848083.41542856</v>
      </c>
      <c r="L783" s="5" t="n">
        <v>175001</v>
      </c>
      <c r="M783" s="6" t="n">
        <v>33.41742856</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06654A103</t>
        </is>
      </c>
      <c r="U783" t="inlineStr">
        <is>
          <t>Equity</t>
        </is>
      </c>
      <c r="AG783" s="6" t="n">
        <v>33.41904509</v>
      </c>
    </row>
    <row r="784">
      <c r="A784" t="inlineStr">
        <is>
          <t>LITL</t>
        </is>
      </c>
      <c r="B784" t="inlineStr">
        <is>
          <t>CHEESECAKE FACTORY INC USD 0.01</t>
        </is>
      </c>
      <c r="C784" t="inlineStr">
        <is>
          <t>CAKE</t>
        </is>
      </c>
      <c r="D784" t="inlineStr">
        <is>
          <t>2192392</t>
        </is>
      </c>
      <c r="E784" t="inlineStr">
        <is>
          <t>US1630721017</t>
        </is>
      </c>
      <c r="F784" t="inlineStr">
        <is>
          <t>163072101</t>
        </is>
      </c>
      <c r="G784" s="1" t="n">
        <v>309</v>
      </c>
      <c r="H784" s="1" t="n">
        <v>104.49</v>
      </c>
      <c r="I784" s="2" t="n">
        <v>32287.41</v>
      </c>
      <c r="J784" s="3" t="n">
        <v>0.00552076</v>
      </c>
      <c r="K784" s="4" t="n">
        <v>5848083.41542856</v>
      </c>
      <c r="L784" s="5" t="n">
        <v>175001</v>
      </c>
      <c r="M784" s="6" t="n">
        <v>33.41742856</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163072101</t>
        </is>
      </c>
      <c r="U784" t="inlineStr">
        <is>
          <t>Equity</t>
        </is>
      </c>
      <c r="AG784" s="6" t="n">
        <v>33.41904509</v>
      </c>
    </row>
    <row r="785">
      <c r="A785" t="inlineStr">
        <is>
          <t>LITL</t>
        </is>
      </c>
      <c r="B785" t="inlineStr">
        <is>
          <t>CARGURUS INC USD 0.001</t>
        </is>
      </c>
      <c r="C785" t="inlineStr">
        <is>
          <t>CARG</t>
        </is>
      </c>
      <c r="D785" t="inlineStr">
        <is>
          <t>BF5D6S8</t>
        </is>
      </c>
      <c r="E785" t="inlineStr">
        <is>
          <t>US1417881091</t>
        </is>
      </c>
      <c r="F785" t="inlineStr">
        <is>
          <t>141788109</t>
        </is>
      </c>
      <c r="G785" s="1" t="n">
        <v>946</v>
      </c>
      <c r="H785" s="1" t="n">
        <v>31.3</v>
      </c>
      <c r="I785" s="2" t="n">
        <v>29609.8</v>
      </c>
      <c r="J785" s="3" t="n">
        <v>0.00506292</v>
      </c>
      <c r="K785" s="4" t="n">
        <v>5848083.41542856</v>
      </c>
      <c r="L785" s="5" t="n">
        <v>175001</v>
      </c>
      <c r="M785" s="6" t="n">
        <v>33.41742856</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141788109</t>
        </is>
      </c>
      <c r="U785" t="inlineStr">
        <is>
          <t>Equity</t>
        </is>
      </c>
      <c r="AG785" s="6" t="n">
        <v>33.41904509</v>
      </c>
    </row>
    <row r="786">
      <c r="A786" t="inlineStr">
        <is>
          <t>LITL</t>
        </is>
      </c>
      <c r="B786" t="inlineStr">
        <is>
          <t>CBL + ASSO COM USD0.01</t>
        </is>
      </c>
      <c r="C786" t="inlineStr">
        <is>
          <t>CBL</t>
        </is>
      </c>
      <c r="D786" t="inlineStr">
        <is>
          <t>BNTC8Y7</t>
        </is>
      </c>
      <c r="E786" t="inlineStr">
        <is>
          <t>US1248308785</t>
        </is>
      </c>
      <c r="F786" t="inlineStr">
        <is>
          <t>124830878</t>
        </is>
      </c>
      <c r="G786" s="1" t="n">
        <v>628</v>
      </c>
      <c r="H786" s="1" t="n">
        <v>51.91</v>
      </c>
      <c r="I786" s="2" t="n">
        <v>32599.48</v>
      </c>
      <c r="J786" s="3" t="n">
        <v>0.00557412</v>
      </c>
      <c r="K786" s="4" t="n">
        <v>5848083.41542856</v>
      </c>
      <c r="L786" s="5" t="n">
        <v>175001</v>
      </c>
      <c r="M786" s="6" t="n">
        <v>33.41742856</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124830878</t>
        </is>
      </c>
      <c r="U786" t="inlineStr">
        <is>
          <t>Equity</t>
        </is>
      </c>
      <c r="AG786" s="6" t="n">
        <v>33.41904509</v>
      </c>
    </row>
    <row r="787">
      <c r="A787" t="inlineStr">
        <is>
          <t>LITL</t>
        </is>
      </c>
      <c r="B787" t="inlineStr">
        <is>
          <t>CENTURY CMNTYS INC USD 0.01</t>
        </is>
      </c>
      <c r="C787" t="inlineStr">
        <is>
          <t>CCS</t>
        </is>
      </c>
      <c r="D787" t="inlineStr">
        <is>
          <t>BN7ZZ47</t>
        </is>
      </c>
      <c r="E787" t="inlineStr">
        <is>
          <t>US1565043007</t>
        </is>
      </c>
      <c r="F787" t="inlineStr">
        <is>
          <t>156504300</t>
        </is>
      </c>
      <c r="G787" s="1" t="n">
        <v>501</v>
      </c>
      <c r="H787" s="1" t="n">
        <v>62.66</v>
      </c>
      <c r="I787" s="2" t="n">
        <v>31392.66</v>
      </c>
      <c r="J787" s="3" t="n">
        <v>0.00536777</v>
      </c>
      <c r="K787" s="4" t="n">
        <v>5848083.41542856</v>
      </c>
      <c r="L787" s="5" t="n">
        <v>175001</v>
      </c>
      <c r="M787" s="6" t="n">
        <v>33.41742856</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156504300</t>
        </is>
      </c>
      <c r="U787" t="inlineStr">
        <is>
          <t>Equity</t>
        </is>
      </c>
      <c r="AG787" s="6" t="n">
        <v>33.41904509</v>
      </c>
    </row>
    <row r="788">
      <c r="A788" t="inlineStr">
        <is>
          <t>LITL</t>
        </is>
      </c>
      <c r="B788" t="inlineStr">
        <is>
          <t>CAREDX INC USD 0.001</t>
        </is>
      </c>
      <c r="C788" t="inlineStr">
        <is>
          <t>CDNA</t>
        </is>
      </c>
      <c r="D788" t="inlineStr">
        <is>
          <t>BP3YM74</t>
        </is>
      </c>
      <c r="E788" t="inlineStr">
        <is>
          <t>US14167L1035</t>
        </is>
      </c>
      <c r="F788" t="inlineStr">
        <is>
          <t>14167L103</t>
        </is>
      </c>
      <c r="G788" s="1" t="n">
        <v>695</v>
      </c>
      <c r="H788" s="1" t="n">
        <v>63.68</v>
      </c>
      <c r="I788" s="2" t="n">
        <v>44257.6</v>
      </c>
      <c r="J788" s="3" t="n">
        <v>0.00756752</v>
      </c>
      <c r="K788" s="4" t="n">
        <v>5848083.41542856</v>
      </c>
      <c r="L788" s="5" t="n">
        <v>175001</v>
      </c>
      <c r="M788" s="6" t="n">
        <v>33.41742856</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14167L103</t>
        </is>
      </c>
      <c r="U788" t="inlineStr">
        <is>
          <t>Equity</t>
        </is>
      </c>
      <c r="AG788" s="6" t="n">
        <v>33.41904509</v>
      </c>
    </row>
    <row r="789">
      <c r="A789" t="inlineStr">
        <is>
          <t>LITL</t>
        </is>
      </c>
      <c r="B789" t="inlineStr">
        <is>
          <t>CORP OFFICE PROPS USD0.01</t>
        </is>
      </c>
      <c r="C789" t="inlineStr">
        <is>
          <t>CDP</t>
        </is>
      </c>
      <c r="D789" t="inlineStr">
        <is>
          <t>2756152</t>
        </is>
      </c>
      <c r="E789" t="inlineStr">
        <is>
          <t>US22002T1088</t>
        </is>
      </c>
      <c r="F789" t="inlineStr">
        <is>
          <t>22002T108</t>
        </is>
      </c>
      <c r="G789" s="1" t="n">
        <v>945</v>
      </c>
      <c r="H789" s="1" t="n">
        <v>33.88</v>
      </c>
      <c r="I789" s="2" t="n">
        <v>32016.6</v>
      </c>
      <c r="J789" s="3" t="n">
        <v>0.00547445</v>
      </c>
      <c r="K789" s="4" t="n">
        <v>5848083.41542856</v>
      </c>
      <c r="L789" s="5" t="n">
        <v>175001</v>
      </c>
      <c r="M789" s="6" t="n">
        <v>33.41742856</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22002T108</t>
        </is>
      </c>
      <c r="U789" t="inlineStr">
        <is>
          <t>Equity</t>
        </is>
      </c>
      <c r="AG789" s="6" t="n">
        <v>33.41904509</v>
      </c>
    </row>
    <row r="790">
      <c r="A790" t="inlineStr">
        <is>
          <t>LITL</t>
        </is>
      </c>
      <c r="B790" t="inlineStr">
        <is>
          <t>CHEFS WHSE INC USD 0.01</t>
        </is>
      </c>
      <c r="C790" t="inlineStr">
        <is>
          <t>CHEF</t>
        </is>
      </c>
      <c r="D790" t="inlineStr">
        <is>
          <t>B63RTD5</t>
        </is>
      </c>
      <c r="E790" t="inlineStr">
        <is>
          <t>US1630861011</t>
        </is>
      </c>
      <c r="F790" t="inlineStr">
        <is>
          <t>163086101</t>
        </is>
      </c>
      <c r="G790" s="1" t="n">
        <v>301</v>
      </c>
      <c r="H790" s="1" t="n">
        <v>110.27</v>
      </c>
      <c r="I790" s="2" t="n">
        <v>33191.27</v>
      </c>
      <c r="J790" s="3" t="n">
        <v>0.00567531</v>
      </c>
      <c r="K790" s="4" t="n">
        <v>5848083.41542856</v>
      </c>
      <c r="L790" s="5" t="n">
        <v>175001</v>
      </c>
      <c r="M790" s="6" t="n">
        <v>33.41742856</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163086101</t>
        </is>
      </c>
      <c r="U790" t="inlineStr">
        <is>
          <t>Equity</t>
        </is>
      </c>
      <c r="AG790" s="6" t="n">
        <v>33.41904509</v>
      </c>
    </row>
    <row r="791">
      <c r="A791" t="inlineStr">
        <is>
          <t>LITL</t>
        </is>
      </c>
      <c r="B791" t="inlineStr">
        <is>
          <t>COMMERCIAL METALS CO USD 0.01</t>
        </is>
      </c>
      <c r="C791" t="inlineStr">
        <is>
          <t>CMC</t>
        </is>
      </c>
      <c r="D791" t="inlineStr">
        <is>
          <t>2213260</t>
        </is>
      </c>
      <c r="E791" t="inlineStr">
        <is>
          <t>US2017231034</t>
        </is>
      </c>
      <c r="F791" t="inlineStr">
        <is>
          <t>201723103</t>
        </is>
      </c>
      <c r="G791" s="1" t="n">
        <v>512</v>
      </c>
      <c r="H791" s="1" t="n">
        <v>65.73</v>
      </c>
      <c r="I791" s="2" t="n">
        <v>33653.76</v>
      </c>
      <c r="J791" s="3" t="n">
        <v>0.00575439</v>
      </c>
      <c r="K791" s="4" t="n">
        <v>5848083.41542856</v>
      </c>
      <c r="L791" s="5" t="n">
        <v>175001</v>
      </c>
      <c r="M791" s="6" t="n">
        <v>33.41742856</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201723103</t>
        </is>
      </c>
      <c r="U791" t="inlineStr">
        <is>
          <t>Equity</t>
        </is>
      </c>
      <c r="AG791" s="6" t="n">
        <v>33.41904509</v>
      </c>
    </row>
    <row r="792">
      <c r="A792" t="inlineStr">
        <is>
          <t>LITL</t>
        </is>
      </c>
      <c r="B792" t="inlineStr">
        <is>
          <t>CINEMARK HLDGS INC USD 0.001</t>
        </is>
      </c>
      <c r="C792" t="inlineStr">
        <is>
          <t>CNK</t>
        </is>
      </c>
      <c r="D792" t="inlineStr">
        <is>
          <t>B1W7RQ0</t>
        </is>
      </c>
      <c r="E792" t="inlineStr">
        <is>
          <t>US17243V1026</t>
        </is>
      </c>
      <c r="F792" t="inlineStr">
        <is>
          <t>17243V102</t>
        </is>
      </c>
      <c r="G792" s="1" t="n">
        <v>961</v>
      </c>
      <c r="H792" s="1" t="n">
        <v>37.77</v>
      </c>
      <c r="I792" s="2" t="n">
        <v>36296.97</v>
      </c>
      <c r="J792" s="3" t="n">
        <v>0.00620634</v>
      </c>
      <c r="K792" s="4" t="n">
        <v>5848083.41542856</v>
      </c>
      <c r="L792" s="5" t="n">
        <v>175001</v>
      </c>
      <c r="M792" s="6" t="n">
        <v>33.41742856</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17243V102</t>
        </is>
      </c>
      <c r="U792" t="inlineStr">
        <is>
          <t>Equity</t>
        </is>
      </c>
      <c r="AG792" s="6" t="n">
        <v>33.41904509</v>
      </c>
    </row>
    <row r="793">
      <c r="A793" t="inlineStr">
        <is>
          <t>LITL</t>
        </is>
      </c>
      <c r="B793" t="inlineStr">
        <is>
          <t>CNX RES CORP USD 0.01</t>
        </is>
      </c>
      <c r="C793" t="inlineStr">
        <is>
          <t>CNX</t>
        </is>
      </c>
      <c r="D793" t="inlineStr">
        <is>
          <t>BF3FTF4</t>
        </is>
      </c>
      <c r="E793" t="inlineStr">
        <is>
          <t>US12653C1080</t>
        </is>
      </c>
      <c r="F793" t="inlineStr">
        <is>
          <t>12653C108</t>
        </is>
      </c>
      <c r="G793" s="1" t="n">
        <v>956</v>
      </c>
      <c r="H793" s="1" t="n">
        <v>32.79</v>
      </c>
      <c r="I793" s="2" t="n">
        <v>31347.24</v>
      </c>
      <c r="J793" s="3" t="n">
        <v>0.00536</v>
      </c>
      <c r="K793" s="4" t="n">
        <v>5848083.41542856</v>
      </c>
      <c r="L793" s="5" t="n">
        <v>175001</v>
      </c>
      <c r="M793" s="6" t="n">
        <v>33.41742856</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12653C108</t>
        </is>
      </c>
      <c r="U793" t="inlineStr">
        <is>
          <t>Equity</t>
        </is>
      </c>
      <c r="AG793" s="6" t="n">
        <v>33.41904509</v>
      </c>
    </row>
    <row r="794">
      <c r="A794" t="inlineStr">
        <is>
          <t>LITL</t>
        </is>
      </c>
      <c r="B794" t="inlineStr">
        <is>
          <t>PC CONNECTION INC USD 0.01</t>
        </is>
      </c>
      <c r="C794" t="inlineStr">
        <is>
          <t>CNXN</t>
        </is>
      </c>
      <c r="D794" t="inlineStr">
        <is>
          <t>2157175</t>
        </is>
      </c>
      <c r="E794" t="inlineStr">
        <is>
          <t>US69318J1007</t>
        </is>
      </c>
      <c r="F794" t="inlineStr">
        <is>
          <t>69318J100</t>
        </is>
      </c>
      <c r="G794" s="1" t="n">
        <v>434</v>
      </c>
      <c r="H794" s="1" t="n">
        <v>89.31999999999999</v>
      </c>
      <c r="I794" s="2" t="n">
        <v>38764.88</v>
      </c>
      <c r="J794" s="3" t="n">
        <v>0.00662833</v>
      </c>
      <c r="K794" s="4" t="n">
        <v>5848083.41542856</v>
      </c>
      <c r="L794" s="5" t="n">
        <v>175001</v>
      </c>
      <c r="M794" s="6" t="n">
        <v>33.41742856</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69318J100</t>
        </is>
      </c>
      <c r="U794" t="inlineStr">
        <is>
          <t>Equity</t>
        </is>
      </c>
      <c r="AG794" s="6" t="n">
        <v>33.41904509</v>
      </c>
    </row>
    <row r="795">
      <c r="A795" t="inlineStr">
        <is>
          <t>LITL</t>
        </is>
      </c>
      <c r="B795" t="inlineStr">
        <is>
          <t>VITA COCO CO INC USD 0.01</t>
        </is>
      </c>
      <c r="C795" t="inlineStr">
        <is>
          <t>COCO</t>
        </is>
      </c>
      <c r="D795" t="inlineStr">
        <is>
          <t>BMHRMK1</t>
        </is>
      </c>
      <c r="E795" t="inlineStr">
        <is>
          <t>US92846Q1076</t>
        </is>
      </c>
      <c r="F795" t="inlineStr">
        <is>
          <t>92846Q107</t>
        </is>
      </c>
      <c r="G795" s="1" t="n">
        <v>561</v>
      </c>
      <c r="H795" s="1" t="n">
        <v>58.59</v>
      </c>
      <c r="I795" s="2" t="n">
        <v>32868.99</v>
      </c>
      <c r="J795" s="3" t="n">
        <v>0.0056202</v>
      </c>
      <c r="K795" s="4" t="n">
        <v>5848083.41542856</v>
      </c>
      <c r="L795" s="5" t="n">
        <v>175001</v>
      </c>
      <c r="M795" s="6" t="n">
        <v>33.41742856</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92846Q107</t>
        </is>
      </c>
      <c r="U795" t="inlineStr">
        <is>
          <t>Equity</t>
        </is>
      </c>
      <c r="AG795" s="6" t="n">
        <v>33.41904509</v>
      </c>
    </row>
    <row r="796">
      <c r="A796" t="inlineStr">
        <is>
          <t>LITL</t>
        </is>
      </c>
      <c r="B796" t="inlineStr">
        <is>
          <t>CONCENTRA GROUP HLDGS PARE USD 0.01</t>
        </is>
      </c>
      <c r="C796" t="inlineStr">
        <is>
          <t>CON</t>
        </is>
      </c>
      <c r="D796" t="inlineStr">
        <is>
          <t>BSWW195</t>
        </is>
      </c>
      <c r="E796" t="inlineStr">
        <is>
          <t>US20603L1026</t>
        </is>
      </c>
      <c r="F796" t="inlineStr">
        <is>
          <t>20603L102</t>
        </is>
      </c>
      <c r="G796" s="1" t="n">
        <v>1010</v>
      </c>
      <c r="H796" s="1" t="n">
        <v>35.01</v>
      </c>
      <c r="I796" s="2" t="n">
        <v>35360.1</v>
      </c>
      <c r="J796" s="3" t="n">
        <v>0.00604615</v>
      </c>
      <c r="K796" s="4" t="n">
        <v>5848083.41542856</v>
      </c>
      <c r="L796" s="5" t="n">
        <v>175001</v>
      </c>
      <c r="M796" s="6" t="n">
        <v>33.41742856</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20603L102</t>
        </is>
      </c>
      <c r="U796" t="inlineStr">
        <is>
          <t>Equity</t>
        </is>
      </c>
      <c r="AG796" s="6" t="n">
        <v>33.41904509</v>
      </c>
    </row>
    <row r="797">
      <c r="A797" t="inlineStr">
        <is>
          <t>LITL</t>
        </is>
      </c>
      <c r="B797" t="inlineStr">
        <is>
          <t>CRICUT INC USD 0.001</t>
        </is>
      </c>
      <c r="C797" t="inlineStr">
        <is>
          <t>CRCT</t>
        </is>
      </c>
      <c r="D797" t="inlineStr">
        <is>
          <t>BMXDS27</t>
        </is>
      </c>
      <c r="E797" t="inlineStr">
        <is>
          <t>US22658D1000</t>
        </is>
      </c>
      <c r="F797" t="inlineStr">
        <is>
          <t>22658D100</t>
        </is>
      </c>
      <c r="G797" s="1" t="n">
        <v>5964</v>
      </c>
      <c r="H797" s="1" t="n">
        <v>6.14</v>
      </c>
      <c r="I797" s="2" t="n">
        <v>36618.96</v>
      </c>
      <c r="J797" s="3" t="n">
        <v>0.0062614</v>
      </c>
      <c r="K797" s="4" t="n">
        <v>5848083.41542856</v>
      </c>
      <c r="L797" s="5" t="n">
        <v>175001</v>
      </c>
      <c r="M797" s="6" t="n">
        <v>33.41742856</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22658D100</t>
        </is>
      </c>
      <c r="U797" t="inlineStr">
        <is>
          <t>Equity</t>
        </is>
      </c>
      <c r="AG797" s="6" t="n">
        <v>33.41904509</v>
      </c>
    </row>
    <row r="798">
      <c r="A798" t="inlineStr">
        <is>
          <t>LITL</t>
        </is>
      </c>
      <c r="B798" t="inlineStr">
        <is>
          <t>CORVEL CORP USD 0.0001</t>
        </is>
      </c>
      <c r="C798" t="inlineStr">
        <is>
          <t>CRVL</t>
        </is>
      </c>
      <c r="D798" t="inlineStr">
        <is>
          <t>2347277</t>
        </is>
      </c>
      <c r="E798" t="inlineStr">
        <is>
          <t>US2210061097</t>
        </is>
      </c>
      <c r="F798" t="inlineStr">
        <is>
          <t>221006109</t>
        </is>
      </c>
      <c r="G798" s="1" t="n">
        <v>500</v>
      </c>
      <c r="H798" s="1" t="n">
        <v>74.33</v>
      </c>
      <c r="I798" s="2" t="n">
        <v>37165</v>
      </c>
      <c r="J798" s="3" t="n">
        <v>0.00635477</v>
      </c>
      <c r="K798" s="4" t="n">
        <v>5848083.41542856</v>
      </c>
      <c r="L798" s="5" t="n">
        <v>175001</v>
      </c>
      <c r="M798" s="6" t="n">
        <v>33.41742856</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221006109</t>
        </is>
      </c>
      <c r="U798" t="inlineStr">
        <is>
          <t>Equity</t>
        </is>
      </c>
      <c r="AG798" s="6" t="n">
        <v>33.41904509</v>
      </c>
    </row>
    <row r="799">
      <c r="A799" t="inlineStr">
        <is>
          <t>LITL</t>
        </is>
      </c>
      <c r="B799" t="inlineStr">
        <is>
          <t>CONSTELLIUM SE EUR 0.02</t>
        </is>
      </c>
      <c r="C799" t="inlineStr">
        <is>
          <t>CSTM</t>
        </is>
      </c>
      <c r="D799" t="inlineStr">
        <is>
          <t>BKPR6S5</t>
        </is>
      </c>
      <c r="E799" t="inlineStr">
        <is>
          <t>FR0013467479</t>
        </is>
      </c>
      <c r="F799" t="inlineStr">
        <is>
          <t>F21107101</t>
        </is>
      </c>
      <c r="G799" s="1" t="n">
        <v>1282</v>
      </c>
      <c r="H799" s="1" t="n">
        <v>24.89</v>
      </c>
      <c r="I799" s="2" t="n">
        <v>31908.98</v>
      </c>
      <c r="J799" s="3" t="n">
        <v>0.00545605</v>
      </c>
      <c r="K799" s="4" t="n">
        <v>5848083.41542856</v>
      </c>
      <c r="L799" s="5" t="n">
        <v>175001</v>
      </c>
      <c r="M799" s="6" t="n">
        <v>33.41742856</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F21107101</t>
        </is>
      </c>
      <c r="U799" t="inlineStr">
        <is>
          <t>Equity</t>
        </is>
      </c>
      <c r="AG799" s="6" t="n">
        <v>33.41904509</v>
      </c>
    </row>
    <row r="800">
      <c r="A800" t="inlineStr">
        <is>
          <t>LITL</t>
        </is>
      </c>
      <c r="B800" t="inlineStr">
        <is>
          <t>CTS CORP NPV</t>
        </is>
      </c>
      <c r="C800" t="inlineStr">
        <is>
          <t>CTS</t>
        </is>
      </c>
      <c r="D800" t="inlineStr">
        <is>
          <t>2239244</t>
        </is>
      </c>
      <c r="E800" t="inlineStr">
        <is>
          <t>US1265011056</t>
        </is>
      </c>
      <c r="F800" t="inlineStr">
        <is>
          <t>126501105</t>
        </is>
      </c>
      <c r="G800" s="1" t="n">
        <v>612</v>
      </c>
      <c r="H800" s="1" t="n">
        <v>59.6</v>
      </c>
      <c r="I800" s="2" t="n">
        <v>36475.2</v>
      </c>
      <c r="J800" s="3" t="n">
        <v>0.00623682</v>
      </c>
      <c r="K800" s="4" t="n">
        <v>5848083.41542856</v>
      </c>
      <c r="L800" s="5" t="n">
        <v>175001</v>
      </c>
      <c r="M800" s="6" t="n">
        <v>33.41742856</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126501105</t>
        </is>
      </c>
      <c r="U800" t="inlineStr">
        <is>
          <t>Equity</t>
        </is>
      </c>
      <c r="AG800" s="6" t="n">
        <v>33.41904509</v>
      </c>
    </row>
    <row r="801">
      <c r="A801" t="inlineStr">
        <is>
          <t>LITL</t>
        </is>
      </c>
      <c r="B801" t="inlineStr">
        <is>
          <t>CITIZENS FINL SVCS INC USD 1.0</t>
        </is>
      </c>
      <c r="C801" t="inlineStr">
        <is>
          <t>CZFS</t>
        </is>
      </c>
      <c r="D801" t="inlineStr">
        <is>
          <t>2651592</t>
        </is>
      </c>
      <c r="E801" t="inlineStr">
        <is>
          <t>US1746151042</t>
        </is>
      </c>
      <c r="F801" t="inlineStr">
        <is>
          <t>174615104</t>
        </is>
      </c>
      <c r="G801" s="1" t="n">
        <v>427</v>
      </c>
      <c r="H801" s="1" t="n">
        <v>79.84999999999999</v>
      </c>
      <c r="I801" s="2" t="n">
        <v>34095.95</v>
      </c>
      <c r="J801" s="3" t="n">
        <v>0.00583</v>
      </c>
      <c r="K801" s="4" t="n">
        <v>5848083.41542856</v>
      </c>
      <c r="L801" s="5" t="n">
        <v>175001</v>
      </c>
      <c r="M801" s="6" t="n">
        <v>33.41742856</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174615104</t>
        </is>
      </c>
      <c r="U801" t="inlineStr">
        <is>
          <t>Equity</t>
        </is>
      </c>
      <c r="AG801" s="6" t="n">
        <v>33.41904509</v>
      </c>
    </row>
    <row r="802">
      <c r="A802" t="inlineStr">
        <is>
          <t>LITL</t>
        </is>
      </c>
      <c r="B802" t="inlineStr">
        <is>
          <t>DAKTRONICS INC NPV</t>
        </is>
      </c>
      <c r="C802" t="inlineStr">
        <is>
          <t>DAKT</t>
        </is>
      </c>
      <c r="D802" t="inlineStr">
        <is>
          <t>2254010</t>
        </is>
      </c>
      <c r="E802" t="inlineStr">
        <is>
          <t>US2342641097</t>
        </is>
      </c>
      <c r="F802" t="inlineStr">
        <is>
          <t>234264109</t>
        </is>
      </c>
      <c r="G802" s="1" t="n">
        <v>1792</v>
      </c>
      <c r="H802" s="1" t="n">
        <v>17.02</v>
      </c>
      <c r="I802" s="2" t="n">
        <v>30499.84</v>
      </c>
      <c r="J802" s="3" t="n">
        <v>0.0052151</v>
      </c>
      <c r="K802" s="4" t="n">
        <v>5848083.41542856</v>
      </c>
      <c r="L802" s="5" t="n">
        <v>175001</v>
      </c>
      <c r="M802" s="6" t="n">
        <v>33.41742856</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234264109</t>
        </is>
      </c>
      <c r="U802" t="inlineStr">
        <is>
          <t>Equity</t>
        </is>
      </c>
      <c r="AG802" s="6" t="n">
        <v>33.41904509</v>
      </c>
    </row>
    <row r="803">
      <c r="A803" t="inlineStr">
        <is>
          <t>LITL</t>
        </is>
      </c>
      <c r="B803" t="inlineStr">
        <is>
          <t>DELCATH SYS INC USD 0.01</t>
        </is>
      </c>
      <c r="C803" t="inlineStr">
        <is>
          <t>DCTH</t>
        </is>
      </c>
      <c r="D803" t="inlineStr">
        <is>
          <t>BK228T8</t>
        </is>
      </c>
      <c r="E803" t="inlineStr">
        <is>
          <t>US24661P8077</t>
        </is>
      </c>
      <c r="F803" t="inlineStr">
        <is>
          <t>24661P807</t>
        </is>
      </c>
      <c r="G803" s="1" t="n">
        <v>2117</v>
      </c>
      <c r="H803" s="1" t="n">
        <v>15.6</v>
      </c>
      <c r="I803" s="2" t="n">
        <v>33025.2</v>
      </c>
      <c r="J803" s="3" t="n">
        <v>0.00564691</v>
      </c>
      <c r="K803" s="4" t="n">
        <v>5848083.41542856</v>
      </c>
      <c r="L803" s="5" t="n">
        <v>175001</v>
      </c>
      <c r="M803" s="6" t="n">
        <v>33.41742856</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24661P807</t>
        </is>
      </c>
      <c r="U803" t="inlineStr">
        <is>
          <t>Equity</t>
        </is>
      </c>
      <c r="AG803" s="6" t="n">
        <v>33.41904509</v>
      </c>
    </row>
    <row r="804">
      <c r="A804" t="inlineStr">
        <is>
          <t>LITL</t>
        </is>
      </c>
      <c r="B804" t="inlineStr">
        <is>
          <t>3D SYS CORP DEL USD 0.001</t>
        </is>
      </c>
      <c r="C804" t="inlineStr">
        <is>
          <t>DDD</t>
        </is>
      </c>
      <c r="D804" t="inlineStr">
        <is>
          <t>2889768</t>
        </is>
      </c>
      <c r="E804" t="inlineStr">
        <is>
          <t>US88554D2053</t>
        </is>
      </c>
      <c r="F804" t="inlineStr">
        <is>
          <t>88554D205</t>
        </is>
      </c>
      <c r="G804" s="1" t="n">
        <v>10546</v>
      </c>
      <c r="H804" s="1" t="n">
        <v>3.57</v>
      </c>
      <c r="I804" s="2" t="n">
        <v>37649.22</v>
      </c>
      <c r="J804" s="3" t="n">
        <v>0.00643756</v>
      </c>
      <c r="K804" s="4" t="n">
        <v>5848083.41542856</v>
      </c>
      <c r="L804" s="5" t="n">
        <v>175001</v>
      </c>
      <c r="M804" s="6" t="n">
        <v>33.41742856</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88554D205</t>
        </is>
      </c>
      <c r="U804" t="inlineStr">
        <is>
          <t>Equity</t>
        </is>
      </c>
      <c r="AG804" s="6" t="n">
        <v>33.41904509</v>
      </c>
    </row>
    <row r="805">
      <c r="A805" t="inlineStr">
        <is>
          <t>LITL</t>
        </is>
      </c>
      <c r="B805" t="inlineStr">
        <is>
          <t>DIVERSIFIED ENERGY CO 1P GDR</t>
        </is>
      </c>
      <c r="C805" t="inlineStr">
        <is>
          <t>DEC</t>
        </is>
      </c>
      <c r="D805" t="inlineStr">
        <is>
          <t>BMHXS56</t>
        </is>
      </c>
      <c r="E805" t="inlineStr">
        <is>
          <t>US25520W1071</t>
        </is>
      </c>
      <c r="F805" t="inlineStr">
        <is>
          <t>25520W107</t>
        </is>
      </c>
      <c r="G805" s="1" t="n">
        <v>2345</v>
      </c>
      <c r="H805" s="1" t="n">
        <v>13.79</v>
      </c>
      <c r="I805" s="2" t="n">
        <v>32337.55</v>
      </c>
      <c r="J805" s="3" t="n">
        <v>0.00552933</v>
      </c>
      <c r="K805" s="4" t="n">
        <v>5848083.41542856</v>
      </c>
      <c r="L805" s="5" t="n">
        <v>175001</v>
      </c>
      <c r="M805" s="6" t="n">
        <v>33.41742856</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25520W107</t>
        </is>
      </c>
      <c r="U805" t="inlineStr">
        <is>
          <t>Equity</t>
        </is>
      </c>
      <c r="AG805" s="6" t="n">
        <v>33.41904509</v>
      </c>
    </row>
    <row r="806">
      <c r="A806" t="inlineStr">
        <is>
          <t>LITL</t>
        </is>
      </c>
      <c r="B806" t="inlineStr">
        <is>
          <t>DHT HOLDINGS INC USD 0.01</t>
        </is>
      </c>
      <c r="C806" t="inlineStr">
        <is>
          <t>DHT</t>
        </is>
      </c>
      <c r="D806" t="inlineStr">
        <is>
          <t>B7JB336</t>
        </is>
      </c>
      <c r="E806" t="inlineStr">
        <is>
          <t>MHY2065G1219</t>
        </is>
      </c>
      <c r="F806" t="inlineStr">
        <is>
          <t>Y2065G121</t>
        </is>
      </c>
      <c r="G806" s="1" t="n">
        <v>1760</v>
      </c>
      <c r="H806" s="1" t="n">
        <v>21.78</v>
      </c>
      <c r="I806" s="2" t="n">
        <v>38332.8</v>
      </c>
      <c r="J806" s="3" t="n">
        <v>0.00655445</v>
      </c>
      <c r="K806" s="4" t="n">
        <v>5848083.41542856</v>
      </c>
      <c r="L806" s="5" t="n">
        <v>175001</v>
      </c>
      <c r="M806" s="6" t="n">
        <v>33.41742856</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Y2065G121</t>
        </is>
      </c>
      <c r="U806" t="inlineStr">
        <is>
          <t>Equity</t>
        </is>
      </c>
      <c r="AG806" s="6" t="n">
        <v>33.41904509</v>
      </c>
    </row>
    <row r="807">
      <c r="A807" t="inlineStr">
        <is>
          <t>LITL</t>
        </is>
      </c>
      <c r="B807" t="inlineStr">
        <is>
          <t>BRIGHT MINDS BIOSCIENCES INC NPV</t>
        </is>
      </c>
      <c r="C807" t="inlineStr">
        <is>
          <t>DRUG</t>
        </is>
      </c>
      <c r="D807" t="inlineStr">
        <is>
          <t>BMV2FD6</t>
        </is>
      </c>
      <c r="E807" t="inlineStr">
        <is>
          <t>CA10919W4056</t>
        </is>
      </c>
      <c r="F807" t="inlineStr">
        <is>
          <t>10919W405</t>
        </is>
      </c>
      <c r="G807" s="1" t="n">
        <v>475</v>
      </c>
      <c r="H807" s="1" t="n">
        <v>51.8</v>
      </c>
      <c r="I807" s="2" t="n">
        <v>24605</v>
      </c>
      <c r="J807" s="3" t="n">
        <v>0.00420716</v>
      </c>
      <c r="K807" s="4" t="n">
        <v>5848083.41542856</v>
      </c>
      <c r="L807" s="5" t="n">
        <v>175001</v>
      </c>
      <c r="M807" s="6" t="n">
        <v>33.41742856</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10919W405</t>
        </is>
      </c>
      <c r="U807" t="inlineStr">
        <is>
          <t>Equity</t>
        </is>
      </c>
      <c r="AG807" s="6" t="n">
        <v>33.41904509</v>
      </c>
    </row>
    <row r="808">
      <c r="A808" t="inlineStr">
        <is>
          <t>LITL</t>
        </is>
      </c>
      <c r="B808" t="inlineStr">
        <is>
          <t>DXP ENTERP COM USD0.01</t>
        </is>
      </c>
      <c r="C808" t="inlineStr">
        <is>
          <t>DXPE</t>
        </is>
      </c>
      <c r="D808" t="inlineStr">
        <is>
          <t>2276627</t>
        </is>
      </c>
      <c r="E808" t="inlineStr">
        <is>
          <t>US2333774071</t>
        </is>
      </c>
      <c r="F808" t="inlineStr">
        <is>
          <t>233377407</t>
        </is>
      </c>
      <c r="G808" s="1" t="n">
        <v>186</v>
      </c>
      <c r="H808" s="1" t="n">
        <v>192.1</v>
      </c>
      <c r="I808" s="2" t="n">
        <v>35730.6</v>
      </c>
      <c r="J808" s="3" t="n">
        <v>0.0061095</v>
      </c>
      <c r="K808" s="4" t="n">
        <v>5848083.41542856</v>
      </c>
      <c r="L808" s="5" t="n">
        <v>175001</v>
      </c>
      <c r="M808" s="6" t="n">
        <v>33.41742856</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233377407</t>
        </is>
      </c>
      <c r="U808" t="inlineStr">
        <is>
          <t>Equity</t>
        </is>
      </c>
      <c r="AG808" s="6" t="n">
        <v>33.41904509</v>
      </c>
    </row>
    <row r="809">
      <c r="A809" t="inlineStr">
        <is>
          <t>LITL</t>
        </is>
      </c>
      <c r="B809" t="inlineStr">
        <is>
          <t>ENCORE CAPITAL GROUP INC. USD 0.01</t>
        </is>
      </c>
      <c r="C809" t="inlineStr">
        <is>
          <t>ECPG</t>
        </is>
      </c>
      <c r="D809" t="inlineStr">
        <is>
          <t>2443078</t>
        </is>
      </c>
      <c r="E809" t="inlineStr">
        <is>
          <t>US2925541029</t>
        </is>
      </c>
      <c r="F809" t="inlineStr">
        <is>
          <t>292554102</t>
        </is>
      </c>
      <c r="G809" s="1" t="n">
        <v>350</v>
      </c>
      <c r="H809" s="1" t="n">
        <v>98.41</v>
      </c>
      <c r="I809" s="2" t="n">
        <v>34443.5</v>
      </c>
      <c r="J809" s="3" t="n">
        <v>0.00588942</v>
      </c>
      <c r="K809" s="4" t="n">
        <v>5848083.41542856</v>
      </c>
      <c r="L809" s="5" t="n">
        <v>175001</v>
      </c>
      <c r="M809" s="6" t="n">
        <v>33.41742856</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292554102</t>
        </is>
      </c>
      <c r="U809" t="inlineStr">
        <is>
          <t>Equity</t>
        </is>
      </c>
      <c r="AG809" s="6" t="n">
        <v>33.41904509</v>
      </c>
    </row>
    <row r="810">
      <c r="A810" t="inlineStr">
        <is>
          <t>LITL</t>
        </is>
      </c>
      <c r="B810" t="inlineStr">
        <is>
          <t>ELLINGTON COM NPV</t>
        </is>
      </c>
      <c r="C810" t="inlineStr">
        <is>
          <t>EFC</t>
        </is>
      </c>
      <c r="D810" t="inlineStr">
        <is>
          <t>BJ7MB31</t>
        </is>
      </c>
      <c r="E810" t="inlineStr">
        <is>
          <t>US28852N1090</t>
        </is>
      </c>
      <c r="F810" t="inlineStr">
        <is>
          <t>28852N109</t>
        </is>
      </c>
      <c r="G810" s="1" t="n">
        <v>2549</v>
      </c>
      <c r="H810" s="1" t="n">
        <v>12.36</v>
      </c>
      <c r="I810" s="2" t="n">
        <v>31505.64</v>
      </c>
      <c r="J810" s="3" t="n">
        <v>0.00538708</v>
      </c>
      <c r="K810" s="4" t="n">
        <v>5848083.41542856</v>
      </c>
      <c r="L810" s="5" t="n">
        <v>175001</v>
      </c>
      <c r="M810" s="6" t="n">
        <v>33.41742856</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28852N109</t>
        </is>
      </c>
      <c r="U810" t="inlineStr">
        <is>
          <t>Equity</t>
        </is>
      </c>
      <c r="AG810" s="6" t="n">
        <v>33.41904509</v>
      </c>
    </row>
    <row r="811">
      <c r="A811" t="inlineStr">
        <is>
          <t>LITL</t>
        </is>
      </c>
      <c r="B811" t="inlineStr">
        <is>
          <t>ELECTROMED INC USD 0.01</t>
        </is>
      </c>
      <c r="C811" t="inlineStr">
        <is>
          <t>ELMD</t>
        </is>
      </c>
      <c r="D811" t="inlineStr">
        <is>
          <t>B3WLLH5</t>
        </is>
      </c>
      <c r="E811" t="inlineStr">
        <is>
          <t>US2854091087</t>
        </is>
      </c>
      <c r="F811" t="inlineStr">
        <is>
          <t>285409108</t>
        </is>
      </c>
      <c r="G811" s="1" t="n">
        <v>1169</v>
      </c>
      <c r="H811" s="1" t="n">
        <v>27.88</v>
      </c>
      <c r="I811" s="2" t="n">
        <v>32591.72</v>
      </c>
      <c r="J811" s="3" t="n">
        <v>0.00557279</v>
      </c>
      <c r="K811" s="4" t="n">
        <v>5848083.41542856</v>
      </c>
      <c r="L811" s="5" t="n">
        <v>175001</v>
      </c>
      <c r="M811" s="6" t="n">
        <v>33.41742856</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285409108</t>
        </is>
      </c>
      <c r="U811" t="inlineStr">
        <is>
          <t>Equity</t>
        </is>
      </c>
      <c r="AG811" s="6" t="n">
        <v>33.41904509</v>
      </c>
    </row>
    <row r="812">
      <c r="A812" t="inlineStr">
        <is>
          <t>LITL</t>
        </is>
      </c>
      <c r="B812" t="inlineStr">
        <is>
          <t>ELMET GROUP CO USD 0.001</t>
        </is>
      </c>
      <c r="C812" t="inlineStr">
        <is>
          <t>ELMT</t>
        </is>
      </c>
      <c r="D812" t="inlineStr">
        <is>
          <t>BTWP2B0</t>
        </is>
      </c>
      <c r="E812" t="inlineStr">
        <is>
          <t>US2893951051</t>
        </is>
      </c>
      <c r="F812" t="inlineStr">
        <is>
          <t>289395105</t>
        </is>
      </c>
      <c r="G812" s="1" t="n">
        <v>2079</v>
      </c>
      <c r="H812" s="1" t="n">
        <v>19.64</v>
      </c>
      <c r="I812" s="2" t="n">
        <v>40831.56</v>
      </c>
      <c r="J812" s="3" t="n">
        <v>0.0069817</v>
      </c>
      <c r="K812" s="4" t="n">
        <v>5848083.41542856</v>
      </c>
      <c r="L812" s="5" t="n">
        <v>175001</v>
      </c>
      <c r="M812" s="6" t="n">
        <v>33.41742856</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289395105</t>
        </is>
      </c>
      <c r="U812" t="inlineStr">
        <is>
          <t>Equity</t>
        </is>
      </c>
      <c r="AG812" s="6" t="n">
        <v>33.41904509</v>
      </c>
    </row>
    <row r="813">
      <c r="A813" t="inlineStr">
        <is>
          <t>LITL</t>
        </is>
      </c>
      <c r="B813" t="inlineStr">
        <is>
          <t>EMBECTA CORP USD 0.01</t>
        </is>
      </c>
      <c r="C813" t="inlineStr">
        <is>
          <t>EMBC</t>
        </is>
      </c>
      <c r="D813" t="inlineStr">
        <is>
          <t>BMXWYR1</t>
        </is>
      </c>
      <c r="E813" t="inlineStr">
        <is>
          <t>US29082K1051</t>
        </is>
      </c>
      <c r="F813" t="inlineStr">
        <is>
          <t>29082K105</t>
        </is>
      </c>
      <c r="G813" s="1" t="n">
        <v>6850</v>
      </c>
      <c r="H813" s="1" t="n">
        <v>5.9</v>
      </c>
      <c r="I813" s="2" t="n">
        <v>40415</v>
      </c>
      <c r="J813" s="3" t="n">
        <v>0.00691048</v>
      </c>
      <c r="K813" s="4" t="n">
        <v>5848083.41542856</v>
      </c>
      <c r="L813" s="5" t="n">
        <v>175001</v>
      </c>
      <c r="M813" s="6" t="n">
        <v>33.41742856</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29082K105</t>
        </is>
      </c>
      <c r="U813" t="inlineStr">
        <is>
          <t>Equity</t>
        </is>
      </c>
      <c r="AG813" s="6" t="n">
        <v>33.41904509</v>
      </c>
    </row>
    <row r="814">
      <c r="A814" t="inlineStr">
        <is>
          <t>LITL</t>
        </is>
      </c>
      <c r="B814" t="inlineStr">
        <is>
          <t>ENERSYS USD 0.01</t>
        </is>
      </c>
      <c r="C814" t="inlineStr">
        <is>
          <t>ENS</t>
        </is>
      </c>
      <c r="D814" t="inlineStr">
        <is>
          <t>B020GQ5</t>
        </is>
      </c>
      <c r="E814" t="inlineStr">
        <is>
          <t>US29275Y1029</t>
        </is>
      </c>
      <c r="F814" t="inlineStr">
        <is>
          <t>29275Y102</t>
        </is>
      </c>
      <c r="G814" s="1" t="n">
        <v>186</v>
      </c>
      <c r="H814" s="1" t="n">
        <v>178.89</v>
      </c>
      <c r="I814" s="2" t="n">
        <v>33273.54</v>
      </c>
      <c r="J814" s="3" t="n">
        <v>0.00568937</v>
      </c>
      <c r="K814" s="4" t="n">
        <v>5848083.41542856</v>
      </c>
      <c r="L814" s="5" t="n">
        <v>175001</v>
      </c>
      <c r="M814" s="6" t="n">
        <v>33.41742856</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29275Y102</t>
        </is>
      </c>
      <c r="U814" t="inlineStr">
        <is>
          <t>Equity</t>
        </is>
      </c>
      <c r="AG814" s="6" t="n">
        <v>33.41904509</v>
      </c>
    </row>
    <row r="815">
      <c r="A815" t="inlineStr">
        <is>
          <t>LITL</t>
        </is>
      </c>
      <c r="B815" t="inlineStr">
        <is>
          <t>ESSENT GROUP LTD USD 0.015</t>
        </is>
      </c>
      <c r="C815" t="inlineStr">
        <is>
          <t>ESNT</t>
        </is>
      </c>
      <c r="D815" t="inlineStr">
        <is>
          <t>BFWGXR8</t>
        </is>
      </c>
      <c r="E815" t="inlineStr">
        <is>
          <t>BMG3198U1027</t>
        </is>
      </c>
      <c r="F815" t="inlineStr">
        <is>
          <t>G3198U102</t>
        </is>
      </c>
      <c r="G815" s="1" t="n">
        <v>502</v>
      </c>
      <c r="H815" s="1" t="n">
        <v>63.73</v>
      </c>
      <c r="I815" s="2" t="n">
        <v>31992.46</v>
      </c>
      <c r="J815" s="3" t="n">
        <v>0.00547032</v>
      </c>
      <c r="K815" s="4" t="n">
        <v>5848083.41542856</v>
      </c>
      <c r="L815" s="5" t="n">
        <v>175001</v>
      </c>
      <c r="M815" s="6" t="n">
        <v>33.41742856</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G3198U102</t>
        </is>
      </c>
      <c r="U815" t="inlineStr">
        <is>
          <t>Equity</t>
        </is>
      </c>
      <c r="AG815" s="6" t="n">
        <v>33.41904509</v>
      </c>
    </row>
    <row r="816">
      <c r="A816" t="inlineStr">
        <is>
          <t>LITL</t>
        </is>
      </c>
      <c r="B816" t="inlineStr">
        <is>
          <t>ETON PHARMACEUTICALS INC USD 0.001</t>
        </is>
      </c>
      <c r="C816" t="inlineStr">
        <is>
          <t>ETON</t>
        </is>
      </c>
      <c r="D816" t="inlineStr">
        <is>
          <t>BGL0JK3</t>
        </is>
      </c>
      <c r="E816" t="inlineStr">
        <is>
          <t>US29772L1089</t>
        </is>
      </c>
      <c r="F816" t="inlineStr">
        <is>
          <t>29772L108</t>
        </is>
      </c>
      <c r="G816" s="1" t="n">
        <v>578</v>
      </c>
      <c r="H816" s="1" t="n">
        <v>57.68</v>
      </c>
      <c r="I816" s="2" t="n">
        <v>33339.04</v>
      </c>
      <c r="J816" s="3" t="n">
        <v>0.00570057</v>
      </c>
      <c r="K816" s="4" t="n">
        <v>5848083.41542856</v>
      </c>
      <c r="L816" s="5" t="n">
        <v>175001</v>
      </c>
      <c r="M816" s="6" t="n">
        <v>33.41742856</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29772L108</t>
        </is>
      </c>
      <c r="U816" t="inlineStr">
        <is>
          <t>Equity</t>
        </is>
      </c>
      <c r="AG816" s="6" t="n">
        <v>33.41904509</v>
      </c>
    </row>
    <row r="817">
      <c r="A817" t="inlineStr">
        <is>
          <t>LITL</t>
        </is>
      </c>
      <c r="B817" t="inlineStr">
        <is>
          <t>FIRST BUSINESS FINL SVCS I USD 0.01</t>
        </is>
      </c>
      <c r="C817" t="inlineStr">
        <is>
          <t>FBIZ</t>
        </is>
      </c>
      <c r="D817" t="inlineStr">
        <is>
          <t>B0M02F6</t>
        </is>
      </c>
      <c r="E817" t="inlineStr">
        <is>
          <t>US3193901002</t>
        </is>
      </c>
      <c r="F817" t="inlineStr">
        <is>
          <t>319390100</t>
        </is>
      </c>
      <c r="G817" s="1" t="n">
        <v>488</v>
      </c>
      <c r="H817" s="1" t="n">
        <v>70.53</v>
      </c>
      <c r="I817" s="2" t="n">
        <v>34418.64</v>
      </c>
      <c r="J817" s="3" t="n">
        <v>0.00588517</v>
      </c>
      <c r="K817" s="4" t="n">
        <v>5848083.41542856</v>
      </c>
      <c r="L817" s="5" t="n">
        <v>175001</v>
      </c>
      <c r="M817" s="6" t="n">
        <v>33.41742856</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319390100</t>
        </is>
      </c>
      <c r="U817" t="inlineStr">
        <is>
          <t>Equity</t>
        </is>
      </c>
      <c r="AG817" s="6" t="n">
        <v>33.41904509</v>
      </c>
    </row>
    <row r="818">
      <c r="A818" t="inlineStr">
        <is>
          <t>LITL</t>
        </is>
      </c>
      <c r="B818" t="inlineStr">
        <is>
          <t>FIRST BANCORP P R USD 0.1</t>
        </is>
      </c>
      <c r="C818" t="inlineStr">
        <is>
          <t>FBP</t>
        </is>
      </c>
      <c r="D818" t="inlineStr">
        <is>
          <t>2296926</t>
        </is>
      </c>
      <c r="E818" t="inlineStr">
        <is>
          <t>PR3186727065</t>
        </is>
      </c>
      <c r="F818" t="inlineStr">
        <is>
          <t>318672706</t>
        </is>
      </c>
      <c r="G818" s="1" t="n">
        <v>1235</v>
      </c>
      <c r="H818" s="1" t="n">
        <v>27.06</v>
      </c>
      <c r="I818" s="2" t="n">
        <v>33419.1</v>
      </c>
      <c r="J818" s="3" t="n">
        <v>0.00571426</v>
      </c>
      <c r="K818" s="4" t="n">
        <v>5848083.41542856</v>
      </c>
      <c r="L818" s="5" t="n">
        <v>175001</v>
      </c>
      <c r="M818" s="6" t="n">
        <v>33.41742856</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318672706</t>
        </is>
      </c>
      <c r="U818" t="inlineStr">
        <is>
          <t>Equity</t>
        </is>
      </c>
      <c r="AG818" s="6" t="n">
        <v>33.41904509</v>
      </c>
    </row>
    <row r="819">
      <c r="A819" t="inlineStr">
        <is>
          <t>LITL</t>
        </is>
      </c>
      <c r="B819" t="inlineStr">
        <is>
          <t>FIGS INC USD 0.0001</t>
        </is>
      </c>
      <c r="C819" t="inlineStr">
        <is>
          <t>FIGS</t>
        </is>
      </c>
      <c r="D819" t="inlineStr">
        <is>
          <t>BMXXBD9</t>
        </is>
      </c>
      <c r="E819" t="inlineStr">
        <is>
          <t>US30260D1037</t>
        </is>
      </c>
      <c r="F819" t="inlineStr">
        <is>
          <t>30260D103</t>
        </is>
      </c>
      <c r="G819" s="1" t="n">
        <v>2244</v>
      </c>
      <c r="H819" s="1" t="n">
        <v>13.42</v>
      </c>
      <c r="I819" s="2" t="n">
        <v>30114.48</v>
      </c>
      <c r="J819" s="3" t="n">
        <v>0.00514921</v>
      </c>
      <c r="K819" s="4" t="n">
        <v>5848083.41542856</v>
      </c>
      <c r="L819" s="5" t="n">
        <v>175001</v>
      </c>
      <c r="M819" s="6" t="n">
        <v>33.41742856</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30260D103</t>
        </is>
      </c>
      <c r="U819" t="inlineStr">
        <is>
          <t>Equity</t>
        </is>
      </c>
      <c r="AG819" s="6" t="n">
        <v>33.41904509</v>
      </c>
    </row>
    <row r="820">
      <c r="A820" t="inlineStr">
        <is>
          <t>LITL</t>
        </is>
      </c>
      <c r="B820" t="inlineStr">
        <is>
          <t>FINANCIAL INSTNS INC USD 0.01</t>
        </is>
      </c>
      <c r="C820" t="inlineStr">
        <is>
          <t>FISI</t>
        </is>
      </c>
      <c r="D820" t="inlineStr">
        <is>
          <t>2596949</t>
        </is>
      </c>
      <c r="E820" t="inlineStr">
        <is>
          <t>US3175854047</t>
        </is>
      </c>
      <c r="F820" t="inlineStr">
        <is>
          <t>317585404</t>
        </is>
      </c>
      <c r="G820" s="1" t="n">
        <v>844</v>
      </c>
      <c r="H820" s="1" t="n">
        <v>40.23</v>
      </c>
      <c r="I820" s="2" t="n">
        <v>33954.12</v>
      </c>
      <c r="J820" s="3" t="n">
        <v>0.00580574</v>
      </c>
      <c r="K820" s="4" t="n">
        <v>5848083.41542856</v>
      </c>
      <c r="L820" s="5" t="n">
        <v>175001</v>
      </c>
      <c r="M820" s="6" t="n">
        <v>33.41742856</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317585404</t>
        </is>
      </c>
      <c r="U820" t="inlineStr">
        <is>
          <t>Equity</t>
        </is>
      </c>
      <c r="AG820" s="6" t="n">
        <v>33.41904509</v>
      </c>
    </row>
    <row r="821">
      <c r="A821" t="inlineStr">
        <is>
          <t>LITL</t>
        </is>
      </c>
      <c r="B821" t="inlineStr">
        <is>
          <t>FLEXSTEEL INDS INC USD 1.0</t>
        </is>
      </c>
      <c r="C821" t="inlineStr">
        <is>
          <t>FLXS</t>
        </is>
      </c>
      <c r="D821" t="inlineStr">
        <is>
          <t>2342926</t>
        </is>
      </c>
      <c r="E821" t="inlineStr">
        <is>
          <t>US3393821034</t>
        </is>
      </c>
      <c r="F821" t="inlineStr">
        <is>
          <t>339382103</t>
        </is>
      </c>
      <c r="G821" s="1" t="n">
        <v>423</v>
      </c>
      <c r="H821" s="1" t="n">
        <v>89.37</v>
      </c>
      <c r="I821" s="2" t="n">
        <v>37803.51</v>
      </c>
      <c r="J821" s="3" t="n">
        <v>0.00646394</v>
      </c>
      <c r="K821" s="4" t="n">
        <v>5848083.41542856</v>
      </c>
      <c r="L821" s="5" t="n">
        <v>175001</v>
      </c>
      <c r="M821" s="6" t="n">
        <v>33.41742856</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339382103</t>
        </is>
      </c>
      <c r="U821" t="inlineStr">
        <is>
          <t>Equity</t>
        </is>
      </c>
      <c r="AG821" s="6" t="n">
        <v>33.41904509</v>
      </c>
    </row>
    <row r="822">
      <c r="A822" t="inlineStr">
        <is>
          <t>LITL</t>
        </is>
      </c>
      <c r="B822" t="inlineStr">
        <is>
          <t>FRESHWORKS INC USD 0.00001</t>
        </is>
      </c>
      <c r="C822" t="inlineStr">
        <is>
          <t>FRSH</t>
        </is>
      </c>
      <c r="D822" t="inlineStr">
        <is>
          <t>BPF0BB7</t>
        </is>
      </c>
      <c r="E822" t="inlineStr">
        <is>
          <t>US3580541049</t>
        </is>
      </c>
      <c r="F822" t="inlineStr">
        <is>
          <t>358054104</t>
        </is>
      </c>
      <c r="G822" s="1" t="n">
        <v>2496</v>
      </c>
      <c r="H822" s="1" t="n">
        <v>12.54</v>
      </c>
      <c r="I822" s="2" t="n">
        <v>31299.84</v>
      </c>
      <c r="J822" s="3" t="n">
        <v>0.00535189</v>
      </c>
      <c r="K822" s="4" t="n">
        <v>5848083.41542856</v>
      </c>
      <c r="L822" s="5" t="n">
        <v>175001</v>
      </c>
      <c r="M822" s="6" t="n">
        <v>33.41742856</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358054104</t>
        </is>
      </c>
      <c r="U822" t="inlineStr">
        <is>
          <t>Equity</t>
        </is>
      </c>
      <c r="AG822" s="6" t="n">
        <v>33.41904509</v>
      </c>
    </row>
    <row r="823">
      <c r="A823" t="inlineStr">
        <is>
          <t>LITL</t>
        </is>
      </c>
      <c r="B823" t="inlineStr">
        <is>
          <t>FEDERAL SIGNAL CORP USD 1.0</t>
        </is>
      </c>
      <c r="C823" t="inlineStr">
        <is>
          <t>FSS</t>
        </is>
      </c>
      <c r="D823" t="inlineStr">
        <is>
          <t>2333986</t>
        </is>
      </c>
      <c r="E823" t="inlineStr">
        <is>
          <t>US3138551086</t>
        </is>
      </c>
      <c r="F823" t="inlineStr">
        <is>
          <t>313855108</t>
        </is>
      </c>
      <c r="G823" s="1" t="n">
        <v>293</v>
      </c>
      <c r="H823" s="1" t="n">
        <v>114.75</v>
      </c>
      <c r="I823" s="2" t="n">
        <v>33621.75</v>
      </c>
      <c r="J823" s="3" t="n">
        <v>0.00574891</v>
      </c>
      <c r="K823" s="4" t="n">
        <v>5848083.41542856</v>
      </c>
      <c r="L823" s="5" t="n">
        <v>175001</v>
      </c>
      <c r="M823" s="6" t="n">
        <v>33.41742856</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313855108</t>
        </is>
      </c>
      <c r="U823" t="inlineStr">
        <is>
          <t>Equity</t>
        </is>
      </c>
      <c r="AG823" s="6" t="n">
        <v>33.41904509</v>
      </c>
    </row>
    <row r="824">
      <c r="A824" t="inlineStr">
        <is>
          <t>LITL</t>
        </is>
      </c>
      <c r="B824" t="inlineStr">
        <is>
          <t>FLOTEK INDS INC DEL USD 0.0001</t>
        </is>
      </c>
      <c r="C824" t="inlineStr">
        <is>
          <t>FTK</t>
        </is>
      </c>
      <c r="D824" t="inlineStr">
        <is>
          <t>BR56603</t>
        </is>
      </c>
      <c r="E824" t="inlineStr">
        <is>
          <t>US3433894090</t>
        </is>
      </c>
      <c r="F824" t="inlineStr">
        <is>
          <t>343389409</t>
        </is>
      </c>
      <c r="G824" s="1" t="n">
        <v>1446</v>
      </c>
      <c r="H824" s="1" t="n">
        <v>29.53</v>
      </c>
      <c r="I824" s="2" t="n">
        <v>42700.38</v>
      </c>
      <c r="J824" s="3" t="n">
        <v>0.00730125</v>
      </c>
      <c r="K824" s="4" t="n">
        <v>5848083.41542856</v>
      </c>
      <c r="L824" s="5" t="n">
        <v>175001</v>
      </c>
      <c r="M824" s="6" t="n">
        <v>33.41742856</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343389409</t>
        </is>
      </c>
      <c r="U824" t="inlineStr">
        <is>
          <t>Equity</t>
        </is>
      </c>
      <c r="AG824" s="6" t="n">
        <v>33.41904509</v>
      </c>
    </row>
    <row r="825">
      <c r="A825" t="inlineStr">
        <is>
          <t>LITL</t>
        </is>
      </c>
      <c r="B825" t="inlineStr">
        <is>
          <t>GIGACLOUD TECHNOLOGY INC USD 0.05</t>
        </is>
      </c>
      <c r="C825" t="inlineStr">
        <is>
          <t>GCT</t>
        </is>
      </c>
      <c r="D825" t="inlineStr">
        <is>
          <t>BP0WTV4</t>
        </is>
      </c>
      <c r="E825" t="inlineStr">
        <is>
          <t>KYG386441037</t>
        </is>
      </c>
      <c r="F825" t="inlineStr">
        <is>
          <t>G38644103</t>
        </is>
      </c>
      <c r="G825" s="1" t="n">
        <v>654</v>
      </c>
      <c r="H825" s="1" t="n">
        <v>53.98</v>
      </c>
      <c r="I825" s="2" t="n">
        <v>35302.92</v>
      </c>
      <c r="J825" s="3" t="n">
        <v>0.00603637</v>
      </c>
      <c r="K825" s="4" t="n">
        <v>5848083.41542856</v>
      </c>
      <c r="L825" s="5" t="n">
        <v>175001</v>
      </c>
      <c r="M825" s="6" t="n">
        <v>33.41742856</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G38644103</t>
        </is>
      </c>
      <c r="U825" t="inlineStr">
        <is>
          <t>Equity</t>
        </is>
      </c>
      <c r="AG825" s="6" t="n">
        <v>33.41904509</v>
      </c>
    </row>
    <row r="826">
      <c r="A826" t="inlineStr">
        <is>
          <t>LITL</t>
        </is>
      </c>
      <c r="B826" t="inlineStr">
        <is>
          <t>GREIF BROS CORP NPV</t>
        </is>
      </c>
      <c r="C826" t="inlineStr">
        <is>
          <t>GEF</t>
        </is>
      </c>
      <c r="D826" t="inlineStr">
        <is>
          <t>2388016</t>
        </is>
      </c>
      <c r="E826" t="inlineStr">
        <is>
          <t>US3976241071</t>
        </is>
      </c>
      <c r="F826" t="inlineStr">
        <is>
          <t>397624107</t>
        </is>
      </c>
      <c r="G826" s="1" t="n">
        <v>411</v>
      </c>
      <c r="H826" s="1" t="n">
        <v>82.66</v>
      </c>
      <c r="I826" s="2" t="n">
        <v>33973.26</v>
      </c>
      <c r="J826" s="3" t="n">
        <v>0.00580902</v>
      </c>
      <c r="K826" s="4" t="n">
        <v>5848083.41542856</v>
      </c>
      <c r="L826" s="5" t="n">
        <v>175001</v>
      </c>
      <c r="M826" s="6" t="n">
        <v>33.41742856</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397624107</t>
        </is>
      </c>
      <c r="U826" t="inlineStr">
        <is>
          <t>Equity</t>
        </is>
      </c>
      <c r="AG826" s="6" t="n">
        <v>33.41904509</v>
      </c>
    </row>
    <row r="827">
      <c r="A827" t="inlineStr">
        <is>
          <t>LITL</t>
        </is>
      </c>
      <c r="B827" t="inlineStr">
        <is>
          <t>GLAUKOS CORP USD 0.001</t>
        </is>
      </c>
      <c r="C827" t="inlineStr">
        <is>
          <t>GKOS</t>
        </is>
      </c>
      <c r="D827" t="inlineStr">
        <is>
          <t>BYMWL19</t>
        </is>
      </c>
      <c r="E827" t="inlineStr">
        <is>
          <t>US3773221029</t>
        </is>
      </c>
      <c r="F827" t="inlineStr">
        <is>
          <t>377322102</t>
        </is>
      </c>
      <c r="G827" s="1" t="n">
        <v>193</v>
      </c>
      <c r="H827" s="1" t="n">
        <v>154.43</v>
      </c>
      <c r="I827" s="2" t="n">
        <v>29804.99</v>
      </c>
      <c r="J827" s="3" t="n">
        <v>0.00509629</v>
      </c>
      <c r="K827" s="4" t="n">
        <v>5848083.41542856</v>
      </c>
      <c r="L827" s="5" t="n">
        <v>175001</v>
      </c>
      <c r="M827" s="6" t="n">
        <v>33.41742856</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377322102</t>
        </is>
      </c>
      <c r="U827" t="inlineStr">
        <is>
          <t>Equity</t>
        </is>
      </c>
      <c r="AG827" s="6" t="n">
        <v>33.41904509</v>
      </c>
    </row>
    <row r="828">
      <c r="A828" t="inlineStr">
        <is>
          <t>LITL</t>
        </is>
      </c>
      <c r="B828" t="inlineStr">
        <is>
          <t>GOLD.COM, INC</t>
        </is>
      </c>
      <c r="C828" t="inlineStr">
        <is>
          <t>GOLD</t>
        </is>
      </c>
      <c r="D828" t="inlineStr">
        <is>
          <t>BK6MJ46</t>
        </is>
      </c>
      <c r="E828" t="inlineStr">
        <is>
          <t>US00181T1079</t>
        </is>
      </c>
      <c r="F828" t="inlineStr">
        <is>
          <t>00181T107</t>
        </is>
      </c>
      <c r="G828" s="1" t="n">
        <v>760</v>
      </c>
      <c r="H828" s="1" t="n">
        <v>43.95</v>
      </c>
      <c r="I828" s="2" t="n">
        <v>33402</v>
      </c>
      <c r="J828" s="3" t="n">
        <v>0.00571134</v>
      </c>
      <c r="K828" s="4" t="n">
        <v>5848083.41542856</v>
      </c>
      <c r="L828" s="5" t="n">
        <v>175001</v>
      </c>
      <c r="M828" s="6" t="n">
        <v>33.41742856</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00181T107</t>
        </is>
      </c>
      <c r="U828" t="inlineStr">
        <is>
          <t>Equity</t>
        </is>
      </c>
      <c r="AG828" s="6" t="n">
        <v>33.41904509</v>
      </c>
    </row>
    <row r="829">
      <c r="A829" t="inlineStr">
        <is>
          <t>LITL</t>
        </is>
      </c>
      <c r="B829" t="inlineStr">
        <is>
          <t>GREEN BRICK PARTNERS INC USD 0.01</t>
        </is>
      </c>
      <c r="C829" t="inlineStr">
        <is>
          <t>GRBK</t>
        </is>
      </c>
      <c r="D829" t="inlineStr">
        <is>
          <t>BS7T2R6</t>
        </is>
      </c>
      <c r="E829" t="inlineStr">
        <is>
          <t>US3927091013</t>
        </is>
      </c>
      <c r="F829" t="inlineStr">
        <is>
          <t>392709101</t>
        </is>
      </c>
      <c r="G829" s="1" t="n">
        <v>472</v>
      </c>
      <c r="H829" s="1" t="n">
        <v>68.79000000000001</v>
      </c>
      <c r="I829" s="2" t="n">
        <v>32468.88</v>
      </c>
      <c r="J829" s="3" t="n">
        <v>0.00555179</v>
      </c>
      <c r="K829" s="4" t="n">
        <v>5848083.41542856</v>
      </c>
      <c r="L829" s="5" t="n">
        <v>175001</v>
      </c>
      <c r="M829" s="6" t="n">
        <v>33.41742856</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392709101</t>
        </is>
      </c>
      <c r="U829" t="inlineStr">
        <is>
          <t>Equity</t>
        </is>
      </c>
      <c r="AG829" s="6" t="n">
        <v>33.41904509</v>
      </c>
    </row>
    <row r="830">
      <c r="A830" t="inlineStr">
        <is>
          <t>LITL</t>
        </is>
      </c>
      <c r="B830" t="inlineStr">
        <is>
          <t>GUARDIAN PHARMACY SVCS INC USD 0.01</t>
        </is>
      </c>
      <c r="C830" t="inlineStr">
        <is>
          <t>GRDN</t>
        </is>
      </c>
      <c r="D830" t="inlineStr">
        <is>
          <t>BS3D8K7</t>
        </is>
      </c>
      <c r="E830" t="inlineStr">
        <is>
          <t>US40145W1018</t>
        </is>
      </c>
      <c r="F830" t="inlineStr">
        <is>
          <t>40145W101</t>
        </is>
      </c>
      <c r="G830" s="1" t="n">
        <v>934</v>
      </c>
      <c r="H830" s="1" t="n">
        <v>41.21</v>
      </c>
      <c r="I830" s="2" t="n">
        <v>38490.14</v>
      </c>
      <c r="J830" s="3" t="n">
        <v>0.00658135</v>
      </c>
      <c r="K830" s="4" t="n">
        <v>5848083.41542856</v>
      </c>
      <c r="L830" s="5" t="n">
        <v>175001</v>
      </c>
      <c r="M830" s="6" t="n">
        <v>33.41742856</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40145W101</t>
        </is>
      </c>
      <c r="U830" t="inlineStr">
        <is>
          <t>Equity</t>
        </is>
      </c>
      <c r="AG830" s="6" t="n">
        <v>33.41904509</v>
      </c>
    </row>
    <row r="831">
      <c r="A831" t="inlineStr">
        <is>
          <t>LITL</t>
        </is>
      </c>
      <c r="B831" t="inlineStr">
        <is>
          <t>HCI GROUP INC NPV</t>
        </is>
      </c>
      <c r="C831" t="inlineStr">
        <is>
          <t>HCI</t>
        </is>
      </c>
      <c r="D831" t="inlineStr">
        <is>
          <t>BBN23F5</t>
        </is>
      </c>
      <c r="E831" t="inlineStr">
        <is>
          <t>US40416E1038</t>
        </is>
      </c>
      <c r="F831" t="inlineStr">
        <is>
          <t>40416E103</t>
        </is>
      </c>
      <c r="G831" s="1" t="n">
        <v>186</v>
      </c>
      <c r="H831" s="1" t="n">
        <v>174.94</v>
      </c>
      <c r="I831" s="2" t="n">
        <v>32538.84</v>
      </c>
      <c r="J831" s="3" t="n">
        <v>0.00556375</v>
      </c>
      <c r="K831" s="4" t="n">
        <v>5848083.41542856</v>
      </c>
      <c r="L831" s="5" t="n">
        <v>175001</v>
      </c>
      <c r="M831" s="6" t="n">
        <v>33.41742856</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40416E103</t>
        </is>
      </c>
      <c r="U831" t="inlineStr">
        <is>
          <t>Equity</t>
        </is>
      </c>
      <c r="AG831" s="6" t="n">
        <v>33.41904509</v>
      </c>
    </row>
    <row r="832">
      <c r="A832" t="inlineStr">
        <is>
          <t>LITL</t>
        </is>
      </c>
      <c r="B832" t="inlineStr">
        <is>
          <t>HEALTHCARE SVCS GROUP INC USD 0.01</t>
        </is>
      </c>
      <c r="C832" t="inlineStr">
        <is>
          <t>HCSG</t>
        </is>
      </c>
      <c r="D832" t="inlineStr">
        <is>
          <t>2417619</t>
        </is>
      </c>
      <c r="E832" t="inlineStr">
        <is>
          <t>US4219061086</t>
        </is>
      </c>
      <c r="F832" t="inlineStr">
        <is>
          <t>421906108</t>
        </is>
      </c>
      <c r="G832" s="1" t="n">
        <v>1542</v>
      </c>
      <c r="H832" s="1" t="n">
        <v>21.05</v>
      </c>
      <c r="I832" s="2" t="n">
        <v>32459.1</v>
      </c>
      <c r="J832" s="3" t="n">
        <v>0.00555011</v>
      </c>
      <c r="K832" s="4" t="n">
        <v>5848083.41542856</v>
      </c>
      <c r="L832" s="5" t="n">
        <v>175001</v>
      </c>
      <c r="M832" s="6" t="n">
        <v>33.41742856</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421906108</t>
        </is>
      </c>
      <c r="U832" t="inlineStr">
        <is>
          <t>Equity</t>
        </is>
      </c>
      <c r="AG832" s="6" t="n">
        <v>33.41904509</v>
      </c>
    </row>
    <row r="833">
      <c r="A833" t="inlineStr">
        <is>
          <t>LITL</t>
        </is>
      </c>
      <c r="B833" t="inlineStr">
        <is>
          <t>HAMILTON INSURANCE GROUP L USD 0.01</t>
        </is>
      </c>
      <c r="C833" t="inlineStr">
        <is>
          <t>HG</t>
        </is>
      </c>
      <c r="D833" t="inlineStr">
        <is>
          <t>BRWKTM1</t>
        </is>
      </c>
      <c r="E833" t="inlineStr">
        <is>
          <t>BMG427061046</t>
        </is>
      </c>
      <c r="F833" t="inlineStr">
        <is>
          <t>G42706104</t>
        </is>
      </c>
      <c r="G833" s="1" t="n">
        <v>978</v>
      </c>
      <c r="H833" s="1" t="n">
        <v>33.29</v>
      </c>
      <c r="I833" s="2" t="n">
        <v>32557.62</v>
      </c>
      <c r="J833" s="3" t="n">
        <v>0.00556696</v>
      </c>
      <c r="K833" s="4" t="n">
        <v>5848083.41542856</v>
      </c>
      <c r="L833" s="5" t="n">
        <v>175001</v>
      </c>
      <c r="M833" s="6" t="n">
        <v>33.41742856</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G42706104</t>
        </is>
      </c>
      <c r="U833" t="inlineStr">
        <is>
          <t>Equity</t>
        </is>
      </c>
      <c r="AG833" s="6" t="n">
        <v>33.41904509</v>
      </c>
    </row>
    <row r="834">
      <c r="A834" t="inlineStr">
        <is>
          <t>LITL</t>
        </is>
      </c>
      <c r="B834" t="inlineStr">
        <is>
          <t>HIPPO HLDGS INC USD 0.0001</t>
        </is>
      </c>
      <c r="C834" t="inlineStr">
        <is>
          <t>HIPO</t>
        </is>
      </c>
      <c r="D834" t="inlineStr">
        <is>
          <t>BMHG0X7</t>
        </is>
      </c>
      <c r="E834" t="inlineStr">
        <is>
          <t>US4335392027</t>
        </is>
      </c>
      <c r="F834" t="inlineStr">
        <is>
          <t>433539202</t>
        </is>
      </c>
      <c r="G834" s="1" t="n">
        <v>1042</v>
      </c>
      <c r="H834" s="1" t="n">
        <v>30.61</v>
      </c>
      <c r="I834" s="2" t="n">
        <v>31895.62</v>
      </c>
      <c r="J834" s="3" t="n">
        <v>0.00545377</v>
      </c>
      <c r="K834" s="4" t="n">
        <v>5848083.41542856</v>
      </c>
      <c r="L834" s="5" t="n">
        <v>175001</v>
      </c>
      <c r="M834" s="6" t="n">
        <v>33.41742856</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433539202</t>
        </is>
      </c>
      <c r="U834" t="inlineStr">
        <is>
          <t>Equity</t>
        </is>
      </c>
      <c r="AG834" s="6" t="n">
        <v>33.41904509</v>
      </c>
    </row>
    <row r="835">
      <c r="A835" t="inlineStr">
        <is>
          <t>LITL</t>
        </is>
      </c>
      <c r="B835" t="inlineStr">
        <is>
          <t>HARMONY BIOSCIENCES HLD USD 0.00001</t>
        </is>
      </c>
      <c r="C835" t="inlineStr">
        <is>
          <t>HRMY</t>
        </is>
      </c>
      <c r="D835" t="inlineStr">
        <is>
          <t>BKSGZN7</t>
        </is>
      </c>
      <c r="E835" t="inlineStr">
        <is>
          <t>US4131971040</t>
        </is>
      </c>
      <c r="F835" t="inlineStr">
        <is>
          <t>413197104</t>
        </is>
      </c>
      <c r="G835" s="1" t="n">
        <v>882</v>
      </c>
      <c r="H835" s="1" t="n">
        <v>41.26</v>
      </c>
      <c r="I835" s="2" t="n">
        <v>36391.32</v>
      </c>
      <c r="J835" s="3" t="n">
        <v>0.00622248</v>
      </c>
      <c r="K835" s="4" t="n">
        <v>5848083.41542856</v>
      </c>
      <c r="L835" s="5" t="n">
        <v>175001</v>
      </c>
      <c r="M835" s="6" t="n">
        <v>33.41742856</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413197104</t>
        </is>
      </c>
      <c r="U835" t="inlineStr">
        <is>
          <t>Equity</t>
        </is>
      </c>
      <c r="AG835" s="6" t="n">
        <v>33.41904509</v>
      </c>
    </row>
    <row r="836">
      <c r="A836" t="inlineStr">
        <is>
          <t>LITL</t>
        </is>
      </c>
      <c r="B836" t="inlineStr">
        <is>
          <t>HERITAGE INS HLDGS INC USD 0.0001</t>
        </is>
      </c>
      <c r="C836" t="inlineStr">
        <is>
          <t>HRTG</t>
        </is>
      </c>
      <c r="D836" t="inlineStr">
        <is>
          <t>BMN9870</t>
        </is>
      </c>
      <c r="E836" t="inlineStr">
        <is>
          <t>US42727J1025</t>
        </is>
      </c>
      <c r="F836" t="inlineStr">
        <is>
          <t>42727J102</t>
        </is>
      </c>
      <c r="G836" s="1" t="n">
        <v>1021</v>
      </c>
      <c r="H836" s="1" t="n">
        <v>33.27</v>
      </c>
      <c r="I836" s="2" t="n">
        <v>33968.67</v>
      </c>
      <c r="J836" s="3" t="n">
        <v>0.00580823</v>
      </c>
      <c r="K836" s="4" t="n">
        <v>5848083.41542856</v>
      </c>
      <c r="L836" s="5" t="n">
        <v>175001</v>
      </c>
      <c r="M836" s="6" t="n">
        <v>33.41742856</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42727J102</t>
        </is>
      </c>
      <c r="U836" t="inlineStr">
        <is>
          <t>Equity</t>
        </is>
      </c>
      <c r="AG836" s="6" t="n">
        <v>33.41904509</v>
      </c>
    </row>
    <row r="837">
      <c r="A837" t="inlineStr">
        <is>
          <t>LITL</t>
        </is>
      </c>
      <c r="B837" t="inlineStr">
        <is>
          <t>HURON CONSULTING GROUP INC USD 0.01</t>
        </is>
      </c>
      <c r="C837" t="inlineStr">
        <is>
          <t>HURN</t>
        </is>
      </c>
      <c r="D837" t="inlineStr">
        <is>
          <t>B018V76</t>
        </is>
      </c>
      <c r="E837" t="inlineStr">
        <is>
          <t>US4474621020</t>
        </is>
      </c>
      <c r="F837" t="inlineStr">
        <is>
          <t>447462102</t>
        </is>
      </c>
      <c r="G837" s="1" t="n">
        <v>216</v>
      </c>
      <c r="H837" s="1" t="n">
        <v>157.98</v>
      </c>
      <c r="I837" s="2" t="n">
        <v>34123.68</v>
      </c>
      <c r="J837" s="3" t="n">
        <v>0.00583474</v>
      </c>
      <c r="K837" s="4" t="n">
        <v>5848083.41542856</v>
      </c>
      <c r="L837" s="5" t="n">
        <v>175001</v>
      </c>
      <c r="M837" s="6" t="n">
        <v>33.41742856</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447462102</t>
        </is>
      </c>
      <c r="U837" t="inlineStr">
        <is>
          <t>Equity</t>
        </is>
      </c>
      <c r="AG837" s="6" t="n">
        <v>33.41904509</v>
      </c>
    </row>
    <row r="838">
      <c r="A838" t="inlineStr">
        <is>
          <t>LITL</t>
        </is>
      </c>
      <c r="B838" t="inlineStr">
        <is>
          <t>ICU MED INC USD 0.1</t>
        </is>
      </c>
      <c r="C838" t="inlineStr">
        <is>
          <t>ICUI</t>
        </is>
      </c>
      <c r="D838" t="inlineStr">
        <is>
          <t>2451918</t>
        </is>
      </c>
      <c r="E838" t="inlineStr">
        <is>
          <t>US44930G1076</t>
        </is>
      </c>
      <c r="F838" t="inlineStr">
        <is>
          <t>44930G107</t>
        </is>
      </c>
      <c r="G838" s="1" t="n">
        <v>198</v>
      </c>
      <c r="H838" s="1" t="n">
        <v>164.95</v>
      </c>
      <c r="I838" s="2" t="n">
        <v>32660.1</v>
      </c>
      <c r="J838" s="3" t="n">
        <v>0.00558448</v>
      </c>
      <c r="K838" s="4" t="n">
        <v>5848083.41542856</v>
      </c>
      <c r="L838" s="5" t="n">
        <v>175001</v>
      </c>
      <c r="M838" s="6" t="n">
        <v>33.41742856</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44930G107</t>
        </is>
      </c>
      <c r="U838" t="inlineStr">
        <is>
          <t>Equity</t>
        </is>
      </c>
      <c r="AG838" s="6" t="n">
        <v>33.41904509</v>
      </c>
    </row>
    <row r="839">
      <c r="A839" t="inlineStr">
        <is>
          <t>LITL</t>
        </is>
      </c>
      <c r="B839" t="inlineStr">
        <is>
          <t>INTERDIGITAL INC PA USD 0.01</t>
        </is>
      </c>
      <c r="C839" t="inlineStr">
        <is>
          <t>IDCC</t>
        </is>
      </c>
      <c r="D839" t="inlineStr">
        <is>
          <t>2465737</t>
        </is>
      </c>
      <c r="E839" t="inlineStr">
        <is>
          <t>US45867G1013</t>
        </is>
      </c>
      <c r="F839" t="inlineStr">
        <is>
          <t>45867G101</t>
        </is>
      </c>
      <c r="G839" s="1" t="n">
        <v>103</v>
      </c>
      <c r="H839" s="1" t="n">
        <v>334.21</v>
      </c>
      <c r="I839" s="2" t="n">
        <v>34423.63</v>
      </c>
      <c r="J839" s="3" t="n">
        <v>0.00588602</v>
      </c>
      <c r="K839" s="4" t="n">
        <v>5848083.41542856</v>
      </c>
      <c r="L839" s="5" t="n">
        <v>175001</v>
      </c>
      <c r="M839" s="6" t="n">
        <v>33.41742856</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45867G101</t>
        </is>
      </c>
      <c r="U839" t="inlineStr">
        <is>
          <t>Equity</t>
        </is>
      </c>
      <c r="AG839" s="6" t="n">
        <v>33.41904509</v>
      </c>
    </row>
    <row r="840">
      <c r="A840" t="inlineStr">
        <is>
          <t>LITL</t>
        </is>
      </c>
      <c r="B840" t="inlineStr">
        <is>
          <t>INDIVIOR PHARMACEUTICALS USD 0.001</t>
        </is>
      </c>
      <c r="C840" t="inlineStr">
        <is>
          <t>INDV</t>
        </is>
      </c>
      <c r="D840" t="inlineStr">
        <is>
          <t>BTZRLN8</t>
        </is>
      </c>
      <c r="E840" t="inlineStr">
        <is>
          <t>US45579U1097</t>
        </is>
      </c>
      <c r="F840" t="inlineStr">
        <is>
          <t>45579U109</t>
        </is>
      </c>
      <c r="G840" s="1" t="n">
        <v>992</v>
      </c>
      <c r="H840" s="1" t="n">
        <v>35.82</v>
      </c>
      <c r="I840" s="2" t="n">
        <v>35533.44</v>
      </c>
      <c r="J840" s="3" t="n">
        <v>0.00607579</v>
      </c>
      <c r="K840" s="4" t="n">
        <v>5848083.41542856</v>
      </c>
      <c r="L840" s="5" t="n">
        <v>175001</v>
      </c>
      <c r="M840" s="6" t="n">
        <v>33.41742856</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45579U109</t>
        </is>
      </c>
      <c r="U840" t="inlineStr">
        <is>
          <t>Equity</t>
        </is>
      </c>
      <c r="AG840" s="6" t="n">
        <v>33.41904509</v>
      </c>
    </row>
    <row r="841">
      <c r="A841" t="inlineStr">
        <is>
          <t>LITL</t>
        </is>
      </c>
      <c r="B841" t="inlineStr">
        <is>
          <t>INNODATA INC USD 0.01</t>
        </is>
      </c>
      <c r="C841" t="inlineStr">
        <is>
          <t>INOD</t>
        </is>
      </c>
      <c r="D841" t="inlineStr">
        <is>
          <t>2226741</t>
        </is>
      </c>
      <c r="E841" t="inlineStr">
        <is>
          <t>US4576422053</t>
        </is>
      </c>
      <c r="F841" t="inlineStr">
        <is>
          <t>457642205</t>
        </is>
      </c>
      <c r="G841" s="1" t="n">
        <v>612</v>
      </c>
      <c r="H841" s="1" t="n">
        <v>69.20999999999999</v>
      </c>
      <c r="I841" s="2" t="n">
        <v>42356.52</v>
      </c>
      <c r="J841" s="3" t="n">
        <v>0.00724245</v>
      </c>
      <c r="K841" s="4" t="n">
        <v>5848083.41542856</v>
      </c>
      <c r="L841" s="5" t="n">
        <v>175001</v>
      </c>
      <c r="M841" s="6" t="n">
        <v>33.41742856</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457642205</t>
        </is>
      </c>
      <c r="U841" t="inlineStr">
        <is>
          <t>Equity</t>
        </is>
      </c>
      <c r="AG841" s="6" t="n">
        <v>33.41904509</v>
      </c>
    </row>
    <row r="842">
      <c r="A842" t="inlineStr">
        <is>
          <t>LITL</t>
        </is>
      </c>
      <c r="B842" t="inlineStr">
        <is>
          <t>INSPIRE MED SYS INC USD 0.001</t>
        </is>
      </c>
      <c r="C842" t="inlineStr">
        <is>
          <t>INSP</t>
        </is>
      </c>
      <c r="D842" t="inlineStr">
        <is>
          <t>BDT5KT5</t>
        </is>
      </c>
      <c r="E842" t="inlineStr">
        <is>
          <t>US4577301090</t>
        </is>
      </c>
      <c r="F842" t="inlineStr">
        <is>
          <t>457730109</t>
        </is>
      </c>
      <c r="G842" s="1" t="n">
        <v>563</v>
      </c>
      <c r="H842" s="1" t="n">
        <v>70.5</v>
      </c>
      <c r="I842" s="2" t="n">
        <v>39691.5</v>
      </c>
      <c r="J842" s="3" t="n">
        <v>0.00678677</v>
      </c>
      <c r="K842" s="4" t="n">
        <v>5848083.41542856</v>
      </c>
      <c r="L842" s="5" t="n">
        <v>175001</v>
      </c>
      <c r="M842" s="6" t="n">
        <v>33.41742856</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457730109</t>
        </is>
      </c>
      <c r="U842" t="inlineStr">
        <is>
          <t>Equity</t>
        </is>
      </c>
      <c r="AG842" s="6" t="n">
        <v>33.41904509</v>
      </c>
    </row>
    <row r="843">
      <c r="A843" t="inlineStr">
        <is>
          <t>LITL</t>
        </is>
      </c>
      <c r="B843" t="inlineStr">
        <is>
          <t>INTERNATIONAL SEAWAYS INC NPV</t>
        </is>
      </c>
      <c r="C843" t="inlineStr">
        <is>
          <t>INSW</t>
        </is>
      </c>
      <c r="D843" t="inlineStr">
        <is>
          <t>BYX60M4</t>
        </is>
      </c>
      <c r="E843" t="inlineStr">
        <is>
          <t>MHY410531021</t>
        </is>
      </c>
      <c r="F843" t="inlineStr">
        <is>
          <t>Y41053102</t>
        </is>
      </c>
      <c r="G843" s="1" t="n">
        <v>350</v>
      </c>
      <c r="H843" s="1" t="n">
        <v>105.64</v>
      </c>
      <c r="I843" s="2" t="n">
        <v>36974</v>
      </c>
      <c r="J843" s="3" t="n">
        <v>0.00632211</v>
      </c>
      <c r="K843" s="4" t="n">
        <v>5848083.41542856</v>
      </c>
      <c r="L843" s="5" t="n">
        <v>175001</v>
      </c>
      <c r="M843" s="6" t="n">
        <v>33.41742856</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Y41053102</t>
        </is>
      </c>
      <c r="U843" t="inlineStr">
        <is>
          <t>Equity</t>
        </is>
      </c>
      <c r="AG843" s="6" t="n">
        <v>33.41904509</v>
      </c>
    </row>
    <row r="844">
      <c r="A844" t="inlineStr">
        <is>
          <t>LITL</t>
        </is>
      </c>
      <c r="B844" t="inlineStr">
        <is>
          <t>IRADIMED CORP USD 0.0001</t>
        </is>
      </c>
      <c r="C844" t="inlineStr">
        <is>
          <t>IRMD</t>
        </is>
      </c>
      <c r="D844" t="inlineStr">
        <is>
          <t>BP4GNJ8</t>
        </is>
      </c>
      <c r="E844" t="inlineStr">
        <is>
          <t>US46266A1097</t>
        </is>
      </c>
      <c r="F844" t="inlineStr">
        <is>
          <t>46266A109</t>
        </is>
      </c>
      <c r="G844" s="1" t="n">
        <v>397</v>
      </c>
      <c r="H844" s="1" t="n">
        <v>85.76000000000001</v>
      </c>
      <c r="I844" s="2" t="n">
        <v>34046.72</v>
      </c>
      <c r="J844" s="3" t="n">
        <v>0.00582158</v>
      </c>
      <c r="K844" s="4" t="n">
        <v>5848083.41542856</v>
      </c>
      <c r="L844" s="5" t="n">
        <v>175001</v>
      </c>
      <c r="M844" s="6" t="n">
        <v>33.41742856</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46266A109</t>
        </is>
      </c>
      <c r="U844" t="inlineStr">
        <is>
          <t>Equity</t>
        </is>
      </c>
      <c r="AG844" s="6" t="n">
        <v>33.41904509</v>
      </c>
    </row>
    <row r="845">
      <c r="A845" t="inlineStr">
        <is>
          <t>LITL</t>
        </is>
      </c>
      <c r="B845" t="inlineStr">
        <is>
          <t>INNOVATIVE SOLUTIONS + SU USD 0.001</t>
        </is>
      </c>
      <c r="C845" t="inlineStr">
        <is>
          <t>ISSC</t>
        </is>
      </c>
      <c r="D845" t="inlineStr">
        <is>
          <t>2616397</t>
        </is>
      </c>
      <c r="E845" t="inlineStr">
        <is>
          <t>US45769N1054</t>
        </is>
      </c>
      <c r="F845" t="inlineStr">
        <is>
          <t>45769N105</t>
        </is>
      </c>
      <c r="G845" s="1" t="n">
        <v>1675</v>
      </c>
      <c r="H845" s="1" t="n">
        <v>18.89</v>
      </c>
      <c r="I845" s="2" t="n">
        <v>31640.75</v>
      </c>
      <c r="J845" s="3" t="n">
        <v>0.00541019</v>
      </c>
      <c r="K845" s="4" t="n">
        <v>5848083.41542856</v>
      </c>
      <c r="L845" s="5" t="n">
        <v>175001</v>
      </c>
      <c r="M845" s="6" t="n">
        <v>33.41742856</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45769N105</t>
        </is>
      </c>
      <c r="U845" t="inlineStr">
        <is>
          <t>Equity</t>
        </is>
      </c>
      <c r="AG845" s="6" t="n">
        <v>33.41904509</v>
      </c>
    </row>
    <row r="846">
      <c r="A846" t="inlineStr">
        <is>
          <t>LITL</t>
        </is>
      </c>
      <c r="B846" t="inlineStr">
        <is>
          <t>ITRON INC COM NPV</t>
        </is>
      </c>
      <c r="C846" t="inlineStr">
        <is>
          <t>ITRI</t>
        </is>
      </c>
      <c r="D846" t="inlineStr">
        <is>
          <t>2471949</t>
        </is>
      </c>
      <c r="E846" t="inlineStr">
        <is>
          <t>US4657411066</t>
        </is>
      </c>
      <c r="F846" t="inlineStr">
        <is>
          <t>465741106</t>
        </is>
      </c>
      <c r="G846" s="1" t="n">
        <v>354</v>
      </c>
      <c r="H846" s="1" t="n">
        <v>89.75</v>
      </c>
      <c r="I846" s="2" t="n">
        <v>31771.5</v>
      </c>
      <c r="J846" s="3" t="n">
        <v>0.00543254</v>
      </c>
      <c r="K846" s="4" t="n">
        <v>5848083.41542856</v>
      </c>
      <c r="L846" s="5" t="n">
        <v>175001</v>
      </c>
      <c r="M846" s="6" t="n">
        <v>33.41742856</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465741106</t>
        </is>
      </c>
      <c r="U846" t="inlineStr">
        <is>
          <t>Equity</t>
        </is>
      </c>
      <c r="AG846" s="6" t="n">
        <v>33.41904509</v>
      </c>
    </row>
    <row r="847">
      <c r="A847" t="inlineStr">
        <is>
          <t>LITL</t>
        </is>
      </c>
      <c r="B847" t="inlineStr">
        <is>
          <t>JEFFERSON CAP INC DEL USD 0.0001</t>
        </is>
      </c>
      <c r="C847" t="inlineStr">
        <is>
          <t>JCAP</t>
        </is>
      </c>
      <c r="D847" t="inlineStr">
        <is>
          <t>BV4K5N0</t>
        </is>
      </c>
      <c r="E847" t="inlineStr">
        <is>
          <t>US47248R1032</t>
        </is>
      </c>
      <c r="F847" t="inlineStr">
        <is>
          <t>47248R103</t>
        </is>
      </c>
      <c r="G847" s="1" t="n">
        <v>1640</v>
      </c>
      <c r="H847" s="1" t="n">
        <v>19.46</v>
      </c>
      <c r="I847" s="2" t="n">
        <v>31914.4</v>
      </c>
      <c r="J847" s="3" t="n">
        <v>0.00545698</v>
      </c>
      <c r="K847" s="4" t="n">
        <v>5848083.41542856</v>
      </c>
      <c r="L847" s="5" t="n">
        <v>175001</v>
      </c>
      <c r="M847" s="6" t="n">
        <v>33.41742856</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47248R103</t>
        </is>
      </c>
      <c r="U847" t="inlineStr">
        <is>
          <t>Equity</t>
        </is>
      </c>
      <c r="AG847" s="6" t="n">
        <v>33.41904509</v>
      </c>
    </row>
    <row r="848">
      <c r="A848" t="inlineStr">
        <is>
          <t>LITL</t>
        </is>
      </c>
      <c r="B848" t="inlineStr">
        <is>
          <t>ST JOE CO NPV</t>
        </is>
      </c>
      <c r="C848" t="inlineStr">
        <is>
          <t>JOE</t>
        </is>
      </c>
      <c r="D848" t="inlineStr">
        <is>
          <t>2768663</t>
        </is>
      </c>
      <c r="E848" t="inlineStr">
        <is>
          <t>US7901481009</t>
        </is>
      </c>
      <c r="F848" t="inlineStr">
        <is>
          <t>790148100</t>
        </is>
      </c>
      <c r="G848" s="1" t="n">
        <v>514</v>
      </c>
      <c r="H848" s="1" t="n">
        <v>65.3</v>
      </c>
      <c r="I848" s="2" t="n">
        <v>33564.2</v>
      </c>
      <c r="J848" s="3" t="n">
        <v>0.00573907</v>
      </c>
      <c r="K848" s="4" t="n">
        <v>5848083.41542856</v>
      </c>
      <c r="L848" s="5" t="n">
        <v>175001</v>
      </c>
      <c r="M848" s="6" t="n">
        <v>33.41742856</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790148100</t>
        </is>
      </c>
      <c r="U848" t="inlineStr">
        <is>
          <t>Equity</t>
        </is>
      </c>
      <c r="AG848" s="6" t="n">
        <v>33.41904509</v>
      </c>
    </row>
    <row r="849">
      <c r="A849" t="inlineStr">
        <is>
          <t>LITL</t>
        </is>
      </c>
      <c r="B849" t="inlineStr">
        <is>
          <t>KAISER ALUM CORP USD 0.01</t>
        </is>
      </c>
      <c r="C849" t="inlineStr">
        <is>
          <t>KALU</t>
        </is>
      </c>
      <c r="D849" t="inlineStr">
        <is>
          <t>B15CJ33</t>
        </is>
      </c>
      <c r="E849" t="inlineStr">
        <is>
          <t>US4830077040</t>
        </is>
      </c>
      <c r="F849" t="inlineStr">
        <is>
          <t>483007704</t>
        </is>
      </c>
      <c r="G849" s="1" t="n">
        <v>221</v>
      </c>
      <c r="H849" s="1" t="n">
        <v>152.55</v>
      </c>
      <c r="I849" s="2" t="n">
        <v>33713.55</v>
      </c>
      <c r="J849" s="3" t="n">
        <v>0.00576461</v>
      </c>
      <c r="K849" s="4" t="n">
        <v>5848083.41542856</v>
      </c>
      <c r="L849" s="5" t="n">
        <v>175001</v>
      </c>
      <c r="M849" s="6" t="n">
        <v>33.41742856</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483007704</t>
        </is>
      </c>
      <c r="U849" t="inlineStr">
        <is>
          <t>Equity</t>
        </is>
      </c>
      <c r="AG849" s="6" t="n">
        <v>33.41904509</v>
      </c>
    </row>
    <row r="850">
      <c r="A850" t="inlineStr">
        <is>
          <t>LITL</t>
        </is>
      </c>
      <c r="B850" t="inlineStr">
        <is>
          <t>KINETIK HLDGS INC USD 0.0001</t>
        </is>
      </c>
      <c r="C850" t="inlineStr">
        <is>
          <t>KNTK</t>
        </is>
      </c>
      <c r="D850" t="inlineStr">
        <is>
          <t>BLPNQJ1</t>
        </is>
      </c>
      <c r="E850" t="inlineStr">
        <is>
          <t>US02215L2097</t>
        </is>
      </c>
      <c r="F850" t="inlineStr">
        <is>
          <t>02215L209</t>
        </is>
      </c>
      <c r="G850" s="1" t="n">
        <v>643</v>
      </c>
      <c r="H850" s="1" t="n">
        <v>51.21</v>
      </c>
      <c r="I850" s="2" t="n">
        <v>32928.03</v>
      </c>
      <c r="J850" s="3" t="n">
        <v>0.0056303</v>
      </c>
      <c r="K850" s="4" t="n">
        <v>5848083.41542856</v>
      </c>
      <c r="L850" s="5" t="n">
        <v>175001</v>
      </c>
      <c r="M850" s="6" t="n">
        <v>33.41742856</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02215L209</t>
        </is>
      </c>
      <c r="U850" t="inlineStr">
        <is>
          <t>Equity</t>
        </is>
      </c>
      <c r="AG850" s="6" t="n">
        <v>33.41904509</v>
      </c>
    </row>
    <row r="851">
      <c r="A851" t="inlineStr">
        <is>
          <t>LITL</t>
        </is>
      </c>
      <c r="B851" t="inlineStr">
        <is>
          <t>KOHLS CORP USD 0.01</t>
        </is>
      </c>
      <c r="C851" t="inlineStr">
        <is>
          <t>KSS</t>
        </is>
      </c>
      <c r="D851" t="inlineStr">
        <is>
          <t>2496113</t>
        </is>
      </c>
      <c r="E851" t="inlineStr">
        <is>
          <t>US5002551043</t>
        </is>
      </c>
      <c r="F851" t="inlineStr">
        <is>
          <t>500255104</t>
        </is>
      </c>
      <c r="G851" s="1" t="n">
        <v>1977</v>
      </c>
      <c r="H851" s="1" t="n">
        <v>17.9</v>
      </c>
      <c r="I851" s="2" t="n">
        <v>35388.3</v>
      </c>
      <c r="J851" s="3" t="n">
        <v>0.00605097</v>
      </c>
      <c r="K851" s="4" t="n">
        <v>5848083.41542856</v>
      </c>
      <c r="L851" s="5" t="n">
        <v>175001</v>
      </c>
      <c r="M851" s="6" t="n">
        <v>33.41742856</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500255104</t>
        </is>
      </c>
      <c r="U851" t="inlineStr">
        <is>
          <t>Equity</t>
        </is>
      </c>
      <c r="AG851" s="6" t="n">
        <v>33.41904509</v>
      </c>
    </row>
    <row r="852">
      <c r="A852" t="inlineStr">
        <is>
          <t>LITL</t>
        </is>
      </c>
      <c r="B852" t="inlineStr">
        <is>
          <t>LIFESTANCE HEALTH GROUP IN USD 0.01</t>
        </is>
      </c>
      <c r="C852" t="inlineStr">
        <is>
          <t>LFST</t>
        </is>
      </c>
      <c r="D852" t="inlineStr">
        <is>
          <t>BN0TRB7</t>
        </is>
      </c>
      <c r="E852" t="inlineStr">
        <is>
          <t>US53228F1012</t>
        </is>
      </c>
      <c r="F852" t="inlineStr">
        <is>
          <t>53228F101</t>
        </is>
      </c>
      <c r="G852" s="1" t="n">
        <v>2810</v>
      </c>
      <c r="H852" s="1" t="n">
        <v>11.84</v>
      </c>
      <c r="I852" s="2" t="n">
        <v>33270.4</v>
      </c>
      <c r="J852" s="3" t="n">
        <v>0.00568884</v>
      </c>
      <c r="K852" s="4" t="n">
        <v>5848083.41542856</v>
      </c>
      <c r="L852" s="5" t="n">
        <v>175001</v>
      </c>
      <c r="M852" s="6" t="n">
        <v>33.41742856</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53228F101</t>
        </is>
      </c>
      <c r="U852" t="inlineStr">
        <is>
          <t>Equity</t>
        </is>
      </c>
      <c r="AG852" s="6" t="n">
        <v>33.41904509</v>
      </c>
    </row>
    <row r="853">
      <c r="A853" t="inlineStr">
        <is>
          <t>LITL</t>
        </is>
      </c>
      <c r="B853" t="inlineStr">
        <is>
          <t>LIFE360 INC USD 0.001</t>
        </is>
      </c>
      <c r="C853" t="inlineStr">
        <is>
          <t>LIF</t>
        </is>
      </c>
      <c r="D853" t="inlineStr">
        <is>
          <t>BSLSTH8</t>
        </is>
      </c>
      <c r="E853" t="inlineStr">
        <is>
          <t>US5322061095</t>
        </is>
      </c>
      <c r="F853" t="inlineStr">
        <is>
          <t>532206109</t>
        </is>
      </c>
      <c r="G853" s="1" t="n">
        <v>795</v>
      </c>
      <c r="H853" s="1" t="n">
        <v>41.1</v>
      </c>
      <c r="I853" s="2" t="n">
        <v>32674.5</v>
      </c>
      <c r="J853" s="3" t="n">
        <v>0.00558694</v>
      </c>
      <c r="K853" s="4" t="n">
        <v>5848083.41542856</v>
      </c>
      <c r="L853" s="5" t="n">
        <v>175001</v>
      </c>
      <c r="M853" s="6" t="n">
        <v>33.41742856</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532206109</t>
        </is>
      </c>
      <c r="U853" t="inlineStr">
        <is>
          <t>Equity</t>
        </is>
      </c>
      <c r="AG853" s="6" t="n">
        <v>33.41904509</v>
      </c>
    </row>
    <row r="854">
      <c r="A854" t="inlineStr">
        <is>
          <t>LITL</t>
        </is>
      </c>
      <c r="B854" t="inlineStr">
        <is>
          <t>LIGAND PHARMACEUTICALS-CVR</t>
        </is>
      </c>
      <c r="C854" t="inlineStr">
        <is>
          <t>LIGAND PHARMACEUTICALS-CVR</t>
        </is>
      </c>
      <c r="D854" t="inlineStr">
        <is>
          <t>9ABPMBP</t>
        </is>
      </c>
      <c r="E854" t="inlineStr">
        <is>
          <t>US984CVR0196</t>
        </is>
      </c>
      <c r="F854" t="inlineStr">
        <is>
          <t>984CVR019</t>
        </is>
      </c>
      <c r="G854" s="1" t="n">
        <v>971</v>
      </c>
      <c r="H854" s="1" t="n">
        <v>0.01</v>
      </c>
      <c r="I854" s="2" t="n">
        <v>9.710000000000001</v>
      </c>
      <c r="J854" s="3" t="n">
        <v>1.66e-06</v>
      </c>
      <c r="K854" s="4" t="n">
        <v>5848083.41542856</v>
      </c>
      <c r="L854" s="5" t="n">
        <v>175001</v>
      </c>
      <c r="M854" s="6" t="n">
        <v>33.41742856</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984CVR019</t>
        </is>
      </c>
      <c r="U854" t="inlineStr">
        <is>
          <t>Equity</t>
        </is>
      </c>
      <c r="AG854" s="6" t="n">
        <v>33.41904509</v>
      </c>
    </row>
    <row r="855">
      <c r="A855" t="inlineStr">
        <is>
          <t>LITL</t>
        </is>
      </c>
      <c r="B855" t="inlineStr">
        <is>
          <t>LANTHEUS HLDGS INC USD 0.01</t>
        </is>
      </c>
      <c r="C855" t="inlineStr">
        <is>
          <t>LNTH</t>
        </is>
      </c>
      <c r="D855" t="inlineStr">
        <is>
          <t>BP8S8J5</t>
        </is>
      </c>
      <c r="E855" t="inlineStr">
        <is>
          <t>US5165441032</t>
        </is>
      </c>
      <c r="F855" t="inlineStr">
        <is>
          <t>516544103</t>
        </is>
      </c>
      <c r="G855" s="1" t="n">
        <v>343</v>
      </c>
      <c r="H855" s="1" t="n">
        <v>99.73999999999999</v>
      </c>
      <c r="I855" s="2" t="n">
        <v>34210.82</v>
      </c>
      <c r="J855" s="3" t="n">
        <v>0.00584964</v>
      </c>
      <c r="K855" s="4" t="n">
        <v>5848083.41542856</v>
      </c>
      <c r="L855" s="5" t="n">
        <v>175001</v>
      </c>
      <c r="M855" s="6" t="n">
        <v>33.41742856</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516544103</t>
        </is>
      </c>
      <c r="U855" t="inlineStr">
        <is>
          <t>Equity</t>
        </is>
      </c>
      <c r="AG855" s="6" t="n">
        <v>33.41904509</v>
      </c>
    </row>
    <row r="856">
      <c r="A856" t="inlineStr">
        <is>
          <t>LITL</t>
        </is>
      </c>
      <c r="B856" t="inlineStr">
        <is>
          <t>LIQUIDITY SVCS INC USD 0.001</t>
        </is>
      </c>
      <c r="C856" t="inlineStr">
        <is>
          <t>LQDT</t>
        </is>
      </c>
      <c r="D856" t="inlineStr">
        <is>
          <t>B0ZN8Z4</t>
        </is>
      </c>
      <c r="E856" t="inlineStr">
        <is>
          <t>US53635B1070</t>
        </is>
      </c>
      <c r="F856" t="inlineStr">
        <is>
          <t>53635B107</t>
        </is>
      </c>
      <c r="G856" s="1" t="n">
        <v>834</v>
      </c>
      <c r="H856" s="1" t="n">
        <v>43.61</v>
      </c>
      <c r="I856" s="2" t="n">
        <v>36370.74</v>
      </c>
      <c r="J856" s="3" t="n">
        <v>0.00621896</v>
      </c>
      <c r="K856" s="4" t="n">
        <v>5848083.41542856</v>
      </c>
      <c r="L856" s="5" t="n">
        <v>175001</v>
      </c>
      <c r="M856" s="6" t="n">
        <v>33.41742856</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53635B107</t>
        </is>
      </c>
      <c r="U856" t="inlineStr">
        <is>
          <t>Equity</t>
        </is>
      </c>
      <c r="AG856" s="6" t="n">
        <v>33.41904509</v>
      </c>
    </row>
    <row r="857">
      <c r="A857" t="inlineStr">
        <is>
          <t>LITL</t>
        </is>
      </c>
      <c r="B857" t="inlineStr">
        <is>
          <t>STRIDE INC USD 0.0001</t>
        </is>
      </c>
      <c r="C857" t="inlineStr">
        <is>
          <t>LRN</t>
        </is>
      </c>
      <c r="D857" t="inlineStr">
        <is>
          <t>BLD5321</t>
        </is>
      </c>
      <c r="E857" t="inlineStr">
        <is>
          <t>US86333M1080</t>
        </is>
      </c>
      <c r="F857" t="inlineStr">
        <is>
          <t>86333M108</t>
        </is>
      </c>
      <c r="G857" s="1" t="n">
        <v>398</v>
      </c>
      <c r="H857" s="1" t="n">
        <v>78.56</v>
      </c>
      <c r="I857" s="2" t="n">
        <v>31266.88</v>
      </c>
      <c r="J857" s="3" t="n">
        <v>0.00534626</v>
      </c>
      <c r="K857" s="4" t="n">
        <v>5848083.41542856</v>
      </c>
      <c r="L857" s="5" t="n">
        <v>175001</v>
      </c>
      <c r="M857" s="6" t="n">
        <v>33.41742856</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86333M108</t>
        </is>
      </c>
      <c r="U857" t="inlineStr">
        <is>
          <t>Equity</t>
        </is>
      </c>
      <c r="AG857" s="6" t="n">
        <v>33.41904509</v>
      </c>
    </row>
    <row r="858">
      <c r="A858" t="inlineStr">
        <is>
          <t>LITL</t>
        </is>
      </c>
      <c r="B858" t="inlineStr">
        <is>
          <t>MATSON INC NPV</t>
        </is>
      </c>
      <c r="C858" t="inlineStr">
        <is>
          <t>MATX</t>
        </is>
      </c>
      <c r="D858" t="inlineStr">
        <is>
          <t>B8GNC91</t>
        </is>
      </c>
      <c r="E858" t="inlineStr">
        <is>
          <t>US57686G1058</t>
        </is>
      </c>
      <c r="F858" t="inlineStr">
        <is>
          <t>57686G105</t>
        </is>
      </c>
      <c r="G858" s="1" t="n">
        <v>154</v>
      </c>
      <c r="H858" s="1" t="n">
        <v>224.66</v>
      </c>
      <c r="I858" s="2" t="n">
        <v>34597.64</v>
      </c>
      <c r="J858" s="3" t="n">
        <v>0.00591578</v>
      </c>
      <c r="K858" s="4" t="n">
        <v>5848083.41542856</v>
      </c>
      <c r="L858" s="5" t="n">
        <v>175001</v>
      </c>
      <c r="M858" s="6" t="n">
        <v>33.41742856</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57686G105</t>
        </is>
      </c>
      <c r="U858" t="inlineStr">
        <is>
          <t>Equity</t>
        </is>
      </c>
      <c r="AG858" s="6" t="n">
        <v>33.41904509</v>
      </c>
    </row>
    <row r="859">
      <c r="A859" t="inlineStr">
        <is>
          <t>LITL</t>
        </is>
      </c>
      <c r="B859" t="inlineStr">
        <is>
          <t>MEDIAALPHA INC USD 0.01</t>
        </is>
      </c>
      <c r="C859" t="inlineStr">
        <is>
          <t>MAX</t>
        </is>
      </c>
      <c r="D859" t="inlineStr">
        <is>
          <t>BLR8XV5</t>
        </is>
      </c>
      <c r="E859" t="inlineStr">
        <is>
          <t>US58450V1044</t>
        </is>
      </c>
      <c r="F859" t="inlineStr">
        <is>
          <t>58450V104</t>
        </is>
      </c>
      <c r="G859" s="1" t="n">
        <v>2692</v>
      </c>
      <c r="H859" s="1" t="n">
        <v>9.27</v>
      </c>
      <c r="I859" s="2" t="n">
        <v>24954.84</v>
      </c>
      <c r="J859" s="3" t="n">
        <v>0.00426698</v>
      </c>
      <c r="K859" s="4" t="n">
        <v>5848083.41542856</v>
      </c>
      <c r="L859" s="5" t="n">
        <v>175001</v>
      </c>
      <c r="M859" s="6" t="n">
        <v>33.41742856</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58450V104</t>
        </is>
      </c>
      <c r="U859" t="inlineStr">
        <is>
          <t>Equity</t>
        </is>
      </c>
      <c r="AG859" s="6" t="n">
        <v>33.41904509</v>
      </c>
    </row>
    <row r="860">
      <c r="A860" t="inlineStr">
        <is>
          <t>LITL</t>
        </is>
      </c>
      <c r="B860" t="inlineStr">
        <is>
          <t>MERCURY GEN CORP NEW NPV</t>
        </is>
      </c>
      <c r="C860" t="inlineStr">
        <is>
          <t>MCY</t>
        </is>
      </c>
      <c r="D860" t="inlineStr">
        <is>
          <t>2578464</t>
        </is>
      </c>
      <c r="E860" t="inlineStr">
        <is>
          <t>US5894001008</t>
        </is>
      </c>
      <c r="F860" t="inlineStr">
        <is>
          <t>589400100</t>
        </is>
      </c>
      <c r="G860" s="1" t="n">
        <v>336</v>
      </c>
      <c r="H860" s="1" t="n">
        <v>99.41</v>
      </c>
      <c r="I860" s="2" t="n">
        <v>33401.76</v>
      </c>
      <c r="J860" s="3" t="n">
        <v>0.0057113</v>
      </c>
      <c r="K860" s="4" t="n">
        <v>5848083.41542856</v>
      </c>
      <c r="L860" s="5" t="n">
        <v>175001</v>
      </c>
      <c r="M860" s="6" t="n">
        <v>33.41742856</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589400100</t>
        </is>
      </c>
      <c r="U860" t="inlineStr">
        <is>
          <t>Equity</t>
        </is>
      </c>
      <c r="AG860" s="6" t="n">
        <v>33.41904509</v>
      </c>
    </row>
    <row r="861">
      <c r="A861" t="inlineStr">
        <is>
          <t>LITL</t>
        </is>
      </c>
      <c r="B861" t="inlineStr">
        <is>
          <t>PEDIATRIX MEDICAL GROUP IN USD 0.01</t>
        </is>
      </c>
      <c r="C861" t="inlineStr">
        <is>
          <t>MD</t>
        </is>
      </c>
      <c r="D861" t="inlineStr">
        <is>
          <t>2677640</t>
        </is>
      </c>
      <c r="E861" t="inlineStr">
        <is>
          <t>US58502B1061</t>
        </is>
      </c>
      <c r="F861" t="inlineStr">
        <is>
          <t>58502B106</t>
        </is>
      </c>
      <c r="G861" s="1" t="n">
        <v>1300</v>
      </c>
      <c r="H861" s="1" t="n">
        <v>26.31</v>
      </c>
      <c r="I861" s="2" t="n">
        <v>34203</v>
      </c>
      <c r="J861" s="3" t="n">
        <v>0.0058483</v>
      </c>
      <c r="K861" s="4" t="n">
        <v>5848083.41542856</v>
      </c>
      <c r="L861" s="5" t="n">
        <v>175001</v>
      </c>
      <c r="M861" s="6" t="n">
        <v>33.41742856</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58502B106</t>
        </is>
      </c>
      <c r="U861" t="inlineStr">
        <is>
          <t>Equity</t>
        </is>
      </c>
      <c r="AG861" s="6" t="n">
        <v>33.41904509</v>
      </c>
    </row>
    <row r="862">
      <c r="A862" t="inlineStr">
        <is>
          <t>LITL</t>
        </is>
      </c>
      <c r="B862" t="inlineStr">
        <is>
          <t>MAGNITE INC USD 0.00001</t>
        </is>
      </c>
      <c r="C862" t="inlineStr">
        <is>
          <t>MGNI</t>
        </is>
      </c>
      <c r="D862" t="inlineStr">
        <is>
          <t>BLPNRR6</t>
        </is>
      </c>
      <c r="E862" t="inlineStr">
        <is>
          <t>US55955D1000</t>
        </is>
      </c>
      <c r="F862" t="inlineStr">
        <is>
          <t>55955D100</t>
        </is>
      </c>
      <c r="G862" s="1" t="n">
        <v>1460</v>
      </c>
      <c r="H862" s="1" t="n">
        <v>23.97</v>
      </c>
      <c r="I862" s="2" t="n">
        <v>34996.2</v>
      </c>
      <c r="J862" s="3" t="n">
        <v>0.00598393</v>
      </c>
      <c r="K862" s="4" t="n">
        <v>5848083.41542856</v>
      </c>
      <c r="L862" s="5" t="n">
        <v>175001</v>
      </c>
      <c r="M862" s="6" t="n">
        <v>33.41742856</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55955D100</t>
        </is>
      </c>
      <c r="U862" t="inlineStr">
        <is>
          <t>Equity</t>
        </is>
      </c>
      <c r="AG862" s="6" t="n">
        <v>33.41904509</v>
      </c>
    </row>
    <row r="863">
      <c r="A863" t="inlineStr">
        <is>
          <t>LITL</t>
        </is>
      </c>
      <c r="B863" t="inlineStr">
        <is>
          <t>MCGRATH RENTCORP NPV</t>
        </is>
      </c>
      <c r="C863" t="inlineStr">
        <is>
          <t>MGRC</t>
        </is>
      </c>
      <c r="D863" t="inlineStr">
        <is>
          <t>2551551</t>
        </is>
      </c>
      <c r="E863" t="inlineStr">
        <is>
          <t>US5805891091</t>
        </is>
      </c>
      <c r="F863" t="inlineStr">
        <is>
          <t>580589109</t>
        </is>
      </c>
      <c r="G863" s="1" t="n">
        <v>308</v>
      </c>
      <c r="H863" s="1" t="n">
        <v>113.23</v>
      </c>
      <c r="I863" s="2" t="n">
        <v>34874.84</v>
      </c>
      <c r="J863" s="3" t="n">
        <v>0.00596318</v>
      </c>
      <c r="K863" s="4" t="n">
        <v>5848083.41542856</v>
      </c>
      <c r="L863" s="5" t="n">
        <v>175001</v>
      </c>
      <c r="M863" s="6" t="n">
        <v>33.41742856</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580589109</t>
        </is>
      </c>
      <c r="U863" t="inlineStr">
        <is>
          <t>Equity</t>
        </is>
      </c>
      <c r="AG863" s="6" t="n">
        <v>33.41904509</v>
      </c>
    </row>
    <row r="864">
      <c r="A864" t="inlineStr">
        <is>
          <t>LITL</t>
        </is>
      </c>
      <c r="B864" t="inlineStr">
        <is>
          <t>MERIT MEDI COM NPV</t>
        </is>
      </c>
      <c r="C864" t="inlineStr">
        <is>
          <t>MMSI</t>
        </is>
      </c>
      <c r="D864" t="inlineStr">
        <is>
          <t>2580555</t>
        </is>
      </c>
      <c r="E864" t="inlineStr">
        <is>
          <t>US5898891040</t>
        </is>
      </c>
      <c r="F864" t="inlineStr">
        <is>
          <t>589889104</t>
        </is>
      </c>
      <c r="G864" s="1" t="n">
        <v>382</v>
      </c>
      <c r="H864" s="1" t="n">
        <v>87.5</v>
      </c>
      <c r="I864" s="2" t="n">
        <v>33425</v>
      </c>
      <c r="J864" s="3" t="n">
        <v>0.00571527</v>
      </c>
      <c r="K864" s="4" t="n">
        <v>5848083.41542856</v>
      </c>
      <c r="L864" s="5" t="n">
        <v>175001</v>
      </c>
      <c r="M864" s="6" t="n">
        <v>33.41742856</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589889104</t>
        </is>
      </c>
      <c r="U864" t="inlineStr">
        <is>
          <t>Equity</t>
        </is>
      </c>
      <c r="AG864" s="6" t="n">
        <v>33.41904509</v>
      </c>
    </row>
    <row r="865">
      <c r="A865" t="inlineStr">
        <is>
          <t>LITL</t>
        </is>
      </c>
      <c r="B865" t="inlineStr">
        <is>
          <t>MAREX GROUP LTD NPV</t>
        </is>
      </c>
      <c r="C865" t="inlineStr">
        <is>
          <t>MRX</t>
        </is>
      </c>
      <c r="D865" t="inlineStr">
        <is>
          <t>BSBB331</t>
        </is>
      </c>
      <c r="E865" t="inlineStr">
        <is>
          <t>BMG5T40M1045</t>
        </is>
      </c>
      <c r="F865" t="inlineStr">
        <is>
          <t>G5T40M104</t>
        </is>
      </c>
      <c r="G865" s="1" t="n">
        <v>475</v>
      </c>
      <c r="H865" s="1" t="n">
        <v>71.31</v>
      </c>
      <c r="I865" s="2" t="n">
        <v>33872.25</v>
      </c>
      <c r="J865" s="3" t="n">
        <v>0.00579175</v>
      </c>
      <c r="K865" s="4" t="n">
        <v>5848083.41542856</v>
      </c>
      <c r="L865" s="5" t="n">
        <v>175001</v>
      </c>
      <c r="M865" s="6" t="n">
        <v>33.41742856</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G5T40M104</t>
        </is>
      </c>
      <c r="U865" t="inlineStr">
        <is>
          <t>Equity</t>
        </is>
      </c>
      <c r="AG865" s="6" t="n">
        <v>33.41904509</v>
      </c>
    </row>
    <row r="866">
      <c r="A866" t="inlineStr">
        <is>
          <t>LITL</t>
        </is>
      </c>
      <c r="B866" t="inlineStr">
        <is>
          <t>MADISON SQUARE GARDEN ENTM USD 0.01</t>
        </is>
      </c>
      <c r="C866" t="inlineStr">
        <is>
          <t>MSGE</t>
        </is>
      </c>
      <c r="D866" t="inlineStr">
        <is>
          <t>BN71J76</t>
        </is>
      </c>
      <c r="E866" t="inlineStr">
        <is>
          <t>US5582561032</t>
        </is>
      </c>
      <c r="F866" t="inlineStr">
        <is>
          <t>558256103</t>
        </is>
      </c>
      <c r="G866" s="1" t="n">
        <v>442</v>
      </c>
      <c r="H866" s="1" t="n">
        <v>79.09</v>
      </c>
      <c r="I866" s="2" t="n">
        <v>34957.78</v>
      </c>
      <c r="J866" s="3" t="n">
        <v>0.00597736</v>
      </c>
      <c r="K866" s="4" t="n">
        <v>5848083.41542856</v>
      </c>
      <c r="L866" s="5" t="n">
        <v>175001</v>
      </c>
      <c r="M866" s="6" t="n">
        <v>33.41742856</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558256103</t>
        </is>
      </c>
      <c r="U866" t="inlineStr">
        <is>
          <t>Equity</t>
        </is>
      </c>
      <c r="AG866" s="6" t="n">
        <v>33.41904509</v>
      </c>
    </row>
    <row r="867">
      <c r="A867" t="inlineStr">
        <is>
          <t>LITL</t>
        </is>
      </c>
      <c r="B867" t="inlineStr">
        <is>
          <t>MYERS INDS INC NPV</t>
        </is>
      </c>
      <c r="C867" t="inlineStr">
        <is>
          <t>MYE</t>
        </is>
      </c>
      <c r="D867" t="inlineStr">
        <is>
          <t>2613086</t>
        </is>
      </c>
      <c r="E867" t="inlineStr">
        <is>
          <t>US6284641098</t>
        </is>
      </c>
      <c r="F867" t="inlineStr">
        <is>
          <t>628464109</t>
        </is>
      </c>
      <c r="G867" s="1" t="n">
        <v>1054</v>
      </c>
      <c r="H867" s="1" t="n">
        <v>31.36</v>
      </c>
      <c r="I867" s="2" t="n">
        <v>33053.44</v>
      </c>
      <c r="J867" s="3" t="n">
        <v>0.00565174</v>
      </c>
      <c r="K867" s="4" t="n">
        <v>5848083.41542856</v>
      </c>
      <c r="L867" s="5" t="n">
        <v>175001</v>
      </c>
      <c r="M867" s="6" t="n">
        <v>33.41742856</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628464109</t>
        </is>
      </c>
      <c r="U867" t="inlineStr">
        <is>
          <t>Equity</t>
        </is>
      </c>
      <c r="AG867" s="6" t="n">
        <v>33.41904509</v>
      </c>
    </row>
    <row r="868">
      <c r="A868" t="inlineStr">
        <is>
          <t>LITL</t>
        </is>
      </c>
      <c r="B868" t="inlineStr">
        <is>
          <t>NATURAL GROCERS BY VITAMI USD 0.001</t>
        </is>
      </c>
      <c r="C868" t="inlineStr">
        <is>
          <t>NGVC</t>
        </is>
      </c>
      <c r="D868" t="inlineStr">
        <is>
          <t>B82C9Z7</t>
        </is>
      </c>
      <c r="E868" t="inlineStr">
        <is>
          <t>US63888U1088</t>
        </is>
      </c>
      <c r="F868" t="inlineStr">
        <is>
          <t>63888U108</t>
        </is>
      </c>
      <c r="G868" s="1" t="n">
        <v>1259</v>
      </c>
      <c r="H868" s="1" t="n">
        <v>29.71</v>
      </c>
      <c r="I868" s="2" t="n">
        <v>37404.89</v>
      </c>
      <c r="J868" s="3" t="n">
        <v>0.00639578</v>
      </c>
      <c r="K868" s="4" t="n">
        <v>5848083.41542856</v>
      </c>
      <c r="L868" s="5" t="n">
        <v>175001</v>
      </c>
      <c r="M868" s="6" t="n">
        <v>33.41742856</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63888U108</t>
        </is>
      </c>
      <c r="U868" t="inlineStr">
        <is>
          <t>Equity</t>
        </is>
      </c>
      <c r="AG868" s="6" t="n">
        <v>33.41904509</v>
      </c>
    </row>
    <row r="869">
      <c r="A869" t="inlineStr">
        <is>
          <t>LITL</t>
        </is>
      </c>
      <c r="B869" t="inlineStr">
        <is>
          <t>NATIONAL HEALTHCARE CORP USD 0.01</t>
        </is>
      </c>
      <c r="C869" t="inlineStr">
        <is>
          <t>NHC</t>
        </is>
      </c>
      <c r="D869" t="inlineStr">
        <is>
          <t>2139731</t>
        </is>
      </c>
      <c r="E869" t="inlineStr">
        <is>
          <t>US6359061008</t>
        </is>
      </c>
      <c r="F869" t="inlineStr">
        <is>
          <t>635906100</t>
        </is>
      </c>
      <c r="G869" s="1" t="n">
        <v>156</v>
      </c>
      <c r="H869" s="1" t="n">
        <v>227.36</v>
      </c>
      <c r="I869" s="2" t="n">
        <v>35468.16</v>
      </c>
      <c r="J869" s="3" t="n">
        <v>0.00606463</v>
      </c>
      <c r="K869" s="4" t="n">
        <v>5848083.41542856</v>
      </c>
      <c r="L869" s="5" t="n">
        <v>175001</v>
      </c>
      <c r="M869" s="6" t="n">
        <v>33.41742856</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635906100</t>
        </is>
      </c>
      <c r="U869" t="inlineStr">
        <is>
          <t>Equity</t>
        </is>
      </c>
      <c r="AG869" s="6" t="n">
        <v>33.41904509</v>
      </c>
    </row>
    <row r="870">
      <c r="A870" t="inlineStr">
        <is>
          <t>LITL</t>
        </is>
      </c>
      <c r="B870" t="inlineStr">
        <is>
          <t>NMI HLDGS INC USD 0.01</t>
        </is>
      </c>
      <c r="C870" t="inlineStr">
        <is>
          <t>NMIH</t>
        </is>
      </c>
      <c r="D870" t="inlineStr">
        <is>
          <t>BGDW5G5</t>
        </is>
      </c>
      <c r="E870" t="inlineStr">
        <is>
          <t>US6292093050</t>
        </is>
      </c>
      <c r="F870" t="inlineStr">
        <is>
          <t>629209305</t>
        </is>
      </c>
      <c r="G870" s="1" t="n">
        <v>772</v>
      </c>
      <c r="H870" s="1" t="n">
        <v>41.23</v>
      </c>
      <c r="I870" s="2" t="n">
        <v>31829.56</v>
      </c>
      <c r="J870" s="3" t="n">
        <v>0.00544247</v>
      </c>
      <c r="K870" s="4" t="n">
        <v>5848083.41542856</v>
      </c>
      <c r="L870" s="5" t="n">
        <v>175001</v>
      </c>
      <c r="M870" s="6" t="n">
        <v>33.41742856</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629209305</t>
        </is>
      </c>
      <c r="U870" t="inlineStr">
        <is>
          <t>Equity</t>
        </is>
      </c>
      <c r="AG870" s="6" t="n">
        <v>33.41904509</v>
      </c>
    </row>
    <row r="871">
      <c r="A871" t="inlineStr">
        <is>
          <t>LITL</t>
        </is>
      </c>
      <c r="B871" t="inlineStr">
        <is>
          <t>NORTHRIM BANCORP INC USD 1.0</t>
        </is>
      </c>
      <c r="C871" t="inlineStr">
        <is>
          <t>NRIM</t>
        </is>
      </c>
      <c r="D871" t="inlineStr">
        <is>
          <t>2640277</t>
        </is>
      </c>
      <c r="E871" t="inlineStr">
        <is>
          <t>US6667621097</t>
        </is>
      </c>
      <c r="F871" t="inlineStr">
        <is>
          <t>666762109</t>
        </is>
      </c>
      <c r="G871" s="1" t="n">
        <v>1348</v>
      </c>
      <c r="H871" s="1" t="n">
        <v>24.98</v>
      </c>
      <c r="I871" s="2" t="n">
        <v>33673.04</v>
      </c>
      <c r="J871" s="3" t="n">
        <v>0.00575768</v>
      </c>
      <c r="K871" s="4" t="n">
        <v>5848083.41542856</v>
      </c>
      <c r="L871" s="5" t="n">
        <v>175001</v>
      </c>
      <c r="M871" s="6" t="n">
        <v>33.41742856</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666762109</t>
        </is>
      </c>
      <c r="U871" t="inlineStr">
        <is>
          <t>Equity</t>
        </is>
      </c>
      <c r="AG871" s="6" t="n">
        <v>33.41904509</v>
      </c>
    </row>
    <row r="872">
      <c r="A872" t="inlineStr">
        <is>
          <t>LITL</t>
        </is>
      </c>
      <c r="B872" t="inlineStr">
        <is>
          <t>INSIGHT ENTERPRISES INC USD 0.01</t>
        </is>
      </c>
      <c r="C872" t="inlineStr">
        <is>
          <t>NSIT</t>
        </is>
      </c>
      <c r="D872" t="inlineStr">
        <is>
          <t>2475060</t>
        </is>
      </c>
      <c r="E872" t="inlineStr">
        <is>
          <t>US45765U1034</t>
        </is>
      </c>
      <c r="F872" t="inlineStr">
        <is>
          <t>45765U103</t>
        </is>
      </c>
      <c r="G872" s="1" t="n">
        <v>222</v>
      </c>
      <c r="H872" s="1" t="n">
        <v>159.03</v>
      </c>
      <c r="I872" s="2" t="n">
        <v>35304.66</v>
      </c>
      <c r="J872" s="3" t="n">
        <v>0.00603667</v>
      </c>
      <c r="K872" s="4" t="n">
        <v>5848083.41542856</v>
      </c>
      <c r="L872" s="5" t="n">
        <v>175001</v>
      </c>
      <c r="M872" s="6" t="n">
        <v>33.41742856</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45765U103</t>
        </is>
      </c>
      <c r="U872" t="inlineStr">
        <is>
          <t>Equity</t>
        </is>
      </c>
      <c r="AG872" s="6" t="n">
        <v>33.41904509</v>
      </c>
    </row>
    <row r="873">
      <c r="A873" t="inlineStr">
        <is>
          <t>LITL</t>
        </is>
      </c>
      <c r="B873" t="inlineStr">
        <is>
          <t>NAPCO SEC TECHNOLOGIES INC USD 0.01</t>
        </is>
      </c>
      <c r="C873" t="inlineStr">
        <is>
          <t>NSSC</t>
        </is>
      </c>
      <c r="D873" t="inlineStr">
        <is>
          <t>2622253</t>
        </is>
      </c>
      <c r="E873" t="inlineStr">
        <is>
          <t>US6304021057</t>
        </is>
      </c>
      <c r="F873" t="inlineStr">
        <is>
          <t>630402105</t>
        </is>
      </c>
      <c r="G873" s="1" t="n">
        <v>978</v>
      </c>
      <c r="H873" s="1" t="n">
        <v>35.66</v>
      </c>
      <c r="I873" s="2" t="n">
        <v>34875.48</v>
      </c>
      <c r="J873" s="3" t="n">
        <v>0.00596329</v>
      </c>
      <c r="K873" s="4" t="n">
        <v>5848083.41542856</v>
      </c>
      <c r="L873" s="5" t="n">
        <v>175001</v>
      </c>
      <c r="M873" s="6" t="n">
        <v>33.41742856</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630402105</t>
        </is>
      </c>
      <c r="U873" t="inlineStr">
        <is>
          <t>Equity</t>
        </is>
      </c>
      <c r="AG873" s="6" t="n">
        <v>33.41904509</v>
      </c>
    </row>
    <row r="874">
      <c r="A874" t="inlineStr">
        <is>
          <t>LITL</t>
        </is>
      </c>
      <c r="B874" t="inlineStr">
        <is>
          <t>NUTEX HEALTH INC NPV</t>
        </is>
      </c>
      <c r="C874" t="inlineStr">
        <is>
          <t>NUTX</t>
        </is>
      </c>
      <c r="D874" t="inlineStr">
        <is>
          <t>BSMNX92</t>
        </is>
      </c>
      <c r="E874" t="inlineStr">
        <is>
          <t>US67079U3068</t>
        </is>
      </c>
      <c r="F874" t="inlineStr">
        <is>
          <t>67079U306</t>
        </is>
      </c>
      <c r="G874" s="1" t="n">
        <v>183</v>
      </c>
      <c r="H874" s="1" t="n">
        <v>220.11</v>
      </c>
      <c r="I874" s="2" t="n">
        <v>40280.13</v>
      </c>
      <c r="J874" s="3" t="n">
        <v>0.00688742</v>
      </c>
      <c r="K874" s="4" t="n">
        <v>5848083.41542856</v>
      </c>
      <c r="L874" s="5" t="n">
        <v>175001</v>
      </c>
      <c r="M874" s="6" t="n">
        <v>33.41742856</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67079U306</t>
        </is>
      </c>
      <c r="U874" t="inlineStr">
        <is>
          <t>Equity</t>
        </is>
      </c>
      <c r="AG874" s="6" t="n">
        <v>33.41904509</v>
      </c>
    </row>
    <row r="875">
      <c r="A875" t="inlineStr">
        <is>
          <t>LITL</t>
        </is>
      </c>
      <c r="B875" t="inlineStr">
        <is>
          <t>NVE CORP USD 0.01</t>
        </is>
      </c>
      <c r="C875" t="inlineStr">
        <is>
          <t>NVEC</t>
        </is>
      </c>
      <c r="D875" t="inlineStr">
        <is>
          <t>2072126</t>
        </is>
      </c>
      <c r="E875" t="inlineStr">
        <is>
          <t>US6294452064</t>
        </is>
      </c>
      <c r="F875" t="inlineStr">
        <is>
          <t>629445206</t>
        </is>
      </c>
      <c r="G875" s="1" t="n">
        <v>343</v>
      </c>
      <c r="H875" s="1" t="n">
        <v>109.13</v>
      </c>
      <c r="I875" s="2" t="n">
        <v>37431.59</v>
      </c>
      <c r="J875" s="3" t="n">
        <v>0.00640035</v>
      </c>
      <c r="K875" s="4" t="n">
        <v>5848083.41542856</v>
      </c>
      <c r="L875" s="5" t="n">
        <v>175001</v>
      </c>
      <c r="M875" s="6" t="n">
        <v>33.41742856</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629445206</t>
        </is>
      </c>
      <c r="U875" t="inlineStr">
        <is>
          <t>Equity</t>
        </is>
      </c>
      <c r="AG875" s="6" t="n">
        <v>33.41904509</v>
      </c>
    </row>
    <row r="876">
      <c r="A876" t="inlineStr">
        <is>
          <t>LITL</t>
        </is>
      </c>
      <c r="B876" t="inlineStr">
        <is>
          <t>OIL DRI CORP AMER USD 0.1</t>
        </is>
      </c>
      <c r="C876" t="inlineStr">
        <is>
          <t>ODC</t>
        </is>
      </c>
      <c r="D876" t="inlineStr">
        <is>
          <t>2657794</t>
        </is>
      </c>
      <c r="E876" t="inlineStr">
        <is>
          <t>US6778641000</t>
        </is>
      </c>
      <c r="F876" t="inlineStr">
        <is>
          <t>677864100</t>
        </is>
      </c>
      <c r="G876" s="1" t="n">
        <v>377</v>
      </c>
      <c r="H876" s="1" t="n">
        <v>88.59999999999999</v>
      </c>
      <c r="I876" s="2" t="n">
        <v>33402.2</v>
      </c>
      <c r="J876" s="3" t="n">
        <v>0.00571137</v>
      </c>
      <c r="K876" s="4" t="n">
        <v>5848083.41542856</v>
      </c>
      <c r="L876" s="5" t="n">
        <v>175001</v>
      </c>
      <c r="M876" s="6" t="n">
        <v>33.41742856</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677864100</t>
        </is>
      </c>
      <c r="U876" t="inlineStr">
        <is>
          <t>Equity</t>
        </is>
      </c>
      <c r="AG876" s="6" t="n">
        <v>33.41904509</v>
      </c>
    </row>
    <row r="877">
      <c r="A877" t="inlineStr">
        <is>
          <t>LITL</t>
        </is>
      </c>
      <c r="B877" t="inlineStr">
        <is>
          <t>OFG BANCORP USD 1.0</t>
        </is>
      </c>
      <c r="C877" t="inlineStr">
        <is>
          <t>OFG</t>
        </is>
      </c>
      <c r="D877" t="inlineStr">
        <is>
          <t>B87LKR8</t>
        </is>
      </c>
      <c r="E877" t="inlineStr">
        <is>
          <t>PR67103X1020</t>
        </is>
      </c>
      <c r="F877" t="inlineStr">
        <is>
          <t>67103X102</t>
        </is>
      </c>
      <c r="G877" s="1" t="n">
        <v>660</v>
      </c>
      <c r="H877" s="1" t="n">
        <v>51.94</v>
      </c>
      <c r="I877" s="2" t="n">
        <v>34280.4</v>
      </c>
      <c r="J877" s="3" t="n">
        <v>0.00586153</v>
      </c>
      <c r="K877" s="4" t="n">
        <v>5848083.41542856</v>
      </c>
      <c r="L877" s="5" t="n">
        <v>175001</v>
      </c>
      <c r="M877" s="6" t="n">
        <v>33.41742856</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67103X102</t>
        </is>
      </c>
      <c r="U877" t="inlineStr">
        <is>
          <t>Equity</t>
        </is>
      </c>
      <c r="AG877" s="6" t="n">
        <v>33.41904509</v>
      </c>
    </row>
    <row r="878">
      <c r="A878" t="inlineStr">
        <is>
          <t>LITL</t>
        </is>
      </c>
      <c r="B878" t="inlineStr">
        <is>
          <t>OCEANEERING INTL INC USD 0.25</t>
        </is>
      </c>
      <c r="C878" t="inlineStr">
        <is>
          <t>OII</t>
        </is>
      </c>
      <c r="D878" t="inlineStr">
        <is>
          <t>2655583</t>
        </is>
      </c>
      <c r="E878" t="inlineStr">
        <is>
          <t>US6752321025</t>
        </is>
      </c>
      <c r="F878" t="inlineStr">
        <is>
          <t>675232102</t>
        </is>
      </c>
      <c r="G878" s="1" t="n">
        <v>683</v>
      </c>
      <c r="H878" s="1" t="n">
        <v>46.26</v>
      </c>
      <c r="I878" s="2" t="n">
        <v>31595.58</v>
      </c>
      <c r="J878" s="3" t="n">
        <v>0.00540246</v>
      </c>
      <c r="K878" s="4" t="n">
        <v>5848083.41542856</v>
      </c>
      <c r="L878" s="5" t="n">
        <v>175001</v>
      </c>
      <c r="M878" s="6" t="n">
        <v>33.41742856</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675232102</t>
        </is>
      </c>
      <c r="U878" t="inlineStr">
        <is>
          <t>Equity</t>
        </is>
      </c>
      <c r="AG878" s="6" t="n">
        <v>33.41904509</v>
      </c>
    </row>
    <row r="879">
      <c r="A879" t="inlineStr">
        <is>
          <t>LITL</t>
        </is>
      </c>
      <c r="B879" t="inlineStr">
        <is>
          <t>OMEROS CORP USD 0.01</t>
        </is>
      </c>
      <c r="C879" t="inlineStr">
        <is>
          <t>OMER</t>
        </is>
      </c>
      <c r="D879" t="inlineStr">
        <is>
          <t>B4NB858</t>
        </is>
      </c>
      <c r="E879" t="inlineStr">
        <is>
          <t>US6821431029</t>
        </is>
      </c>
      <c r="F879" t="inlineStr">
        <is>
          <t>682143102</t>
        </is>
      </c>
      <c r="G879" s="1" t="n">
        <v>1859</v>
      </c>
      <c r="H879" s="1" t="n">
        <v>20.08</v>
      </c>
      <c r="I879" s="2" t="n">
        <v>37328.72</v>
      </c>
      <c r="J879" s="3" t="n">
        <v>0.00638276</v>
      </c>
      <c r="K879" s="4" t="n">
        <v>5848083.41542856</v>
      </c>
      <c r="L879" s="5" t="n">
        <v>175001</v>
      </c>
      <c r="M879" s="6" t="n">
        <v>33.41742856</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682143102</t>
        </is>
      </c>
      <c r="U879" t="inlineStr">
        <is>
          <t>Equity</t>
        </is>
      </c>
      <c r="AG879" s="6" t="n">
        <v>33.41904509</v>
      </c>
    </row>
    <row r="880">
      <c r="A880" t="inlineStr">
        <is>
          <t>LITL</t>
        </is>
      </c>
      <c r="B880" t="inlineStr">
        <is>
          <t>OPTION CARE HEALTH INC USD 0.0001</t>
        </is>
      </c>
      <c r="C880" t="inlineStr">
        <is>
          <t>OPCH</t>
        </is>
      </c>
      <c r="D880" t="inlineStr">
        <is>
          <t>BKM5C62</t>
        </is>
      </c>
      <c r="E880" t="inlineStr">
        <is>
          <t>US68404L2016</t>
        </is>
      </c>
      <c r="F880" t="inlineStr">
        <is>
          <t>68404L201</t>
        </is>
      </c>
      <c r="G880" s="1" t="n">
        <v>1447</v>
      </c>
      <c r="H880" s="1" t="n">
        <v>23.07</v>
      </c>
      <c r="I880" s="2" t="n">
        <v>33382.29</v>
      </c>
      <c r="J880" s="3" t="n">
        <v>0.00570797</v>
      </c>
      <c r="K880" s="4" t="n">
        <v>5848083.41542856</v>
      </c>
      <c r="L880" s="5" t="n">
        <v>175001</v>
      </c>
      <c r="M880" s="6" t="n">
        <v>33.41742856</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68404L201</t>
        </is>
      </c>
      <c r="U880" t="inlineStr">
        <is>
          <t>Equity</t>
        </is>
      </c>
      <c r="AG880" s="6" t="n">
        <v>33.41904509</v>
      </c>
    </row>
    <row r="881">
      <c r="A881" t="inlineStr">
        <is>
          <t>LITL</t>
        </is>
      </c>
      <c r="B881" t="inlineStr">
        <is>
          <t>ONESPAN INC USD 0.001</t>
        </is>
      </c>
      <c r="C881" t="inlineStr">
        <is>
          <t>OSPN</t>
        </is>
      </c>
      <c r="D881" t="inlineStr">
        <is>
          <t>BFNSSD4</t>
        </is>
      </c>
      <c r="E881" t="inlineStr">
        <is>
          <t>US68287N1000</t>
        </is>
      </c>
      <c r="F881" t="inlineStr">
        <is>
          <t>68287N100</t>
        </is>
      </c>
      <c r="G881" s="1" t="n">
        <v>2091</v>
      </c>
      <c r="H881" s="1" t="n">
        <v>17.81</v>
      </c>
      <c r="I881" s="2" t="n">
        <v>37240.71</v>
      </c>
      <c r="J881" s="3" t="n">
        <v>0.00636771</v>
      </c>
      <c r="K881" s="4" t="n">
        <v>5848083.41542856</v>
      </c>
      <c r="L881" s="5" t="n">
        <v>175001</v>
      </c>
      <c r="M881" s="6" t="n">
        <v>33.41742856</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68287N100</t>
        </is>
      </c>
      <c r="U881" t="inlineStr">
        <is>
          <t>Equity</t>
        </is>
      </c>
      <c r="AG881" s="6" t="n">
        <v>33.41904509</v>
      </c>
    </row>
    <row r="882">
      <c r="A882" t="inlineStr">
        <is>
          <t>LITL</t>
        </is>
      </c>
      <c r="B882" t="inlineStr">
        <is>
          <t>OTTER TAIL COM USD5</t>
        </is>
      </c>
      <c r="C882" t="inlineStr">
        <is>
          <t>OTTR</t>
        </is>
      </c>
      <c r="D882" t="inlineStr">
        <is>
          <t>2664103</t>
        </is>
      </c>
      <c r="E882" t="inlineStr">
        <is>
          <t>US6896481032</t>
        </is>
      </c>
      <c r="F882" t="inlineStr">
        <is>
          <t>689648103</t>
        </is>
      </c>
      <c r="G882" s="1" t="n">
        <v>381</v>
      </c>
      <c r="H882" s="1" t="n">
        <v>89.34</v>
      </c>
      <c r="I882" s="2" t="n">
        <v>34038.54</v>
      </c>
      <c r="J882" s="3" t="n">
        <v>0.00582018</v>
      </c>
      <c r="K882" s="4" t="n">
        <v>5848083.41542856</v>
      </c>
      <c r="L882" s="5" t="n">
        <v>175001</v>
      </c>
      <c r="M882" s="6" t="n">
        <v>33.41742856</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689648103</t>
        </is>
      </c>
      <c r="U882" t="inlineStr">
        <is>
          <t>Equity</t>
        </is>
      </c>
      <c r="AG882" s="6" t="n">
        <v>33.41904509</v>
      </c>
    </row>
    <row r="883">
      <c r="A883" t="inlineStr">
        <is>
          <t>LITL</t>
        </is>
      </c>
      <c r="B883" t="inlineStr">
        <is>
          <t>OUTFRONT M COM USD0.01(POST REV SPL</t>
        </is>
      </c>
      <c r="C883" t="inlineStr">
        <is>
          <t>OUT</t>
        </is>
      </c>
      <c r="D883" t="inlineStr">
        <is>
          <t>BTFK8V4</t>
        </is>
      </c>
      <c r="E883" t="inlineStr">
        <is>
          <t>US69007J3041</t>
        </is>
      </c>
      <c r="F883" t="inlineStr">
        <is>
          <t>69007J304</t>
        </is>
      </c>
      <c r="G883" s="1" t="n">
        <v>1169</v>
      </c>
      <c r="H883" s="1" t="n">
        <v>27.65</v>
      </c>
      <c r="I883" s="2" t="n">
        <v>32322.85</v>
      </c>
      <c r="J883" s="3" t="n">
        <v>0.00552682</v>
      </c>
      <c r="K883" s="4" t="n">
        <v>5848083.41542856</v>
      </c>
      <c r="L883" s="5" t="n">
        <v>175001</v>
      </c>
      <c r="M883" s="6" t="n">
        <v>33.41742856</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69007J304</t>
        </is>
      </c>
      <c r="U883" t="inlineStr">
        <is>
          <t>Equity</t>
        </is>
      </c>
      <c r="AG883" s="6" t="n">
        <v>33.41904509</v>
      </c>
    </row>
    <row r="884">
      <c r="A884" t="inlineStr">
        <is>
          <t>LITL</t>
        </is>
      </c>
      <c r="B884" t="inlineStr">
        <is>
          <t>PACS GROUP INC USD 0.001</t>
        </is>
      </c>
      <c r="C884" t="inlineStr">
        <is>
          <t>PACS</t>
        </is>
      </c>
      <c r="D884" t="inlineStr">
        <is>
          <t>BPW6WD7</t>
        </is>
      </c>
      <c r="E884" t="inlineStr">
        <is>
          <t>US69380Q1076</t>
        </is>
      </c>
      <c r="F884" t="inlineStr">
        <is>
          <t>69380Q107</t>
        </is>
      </c>
      <c r="G884" s="1" t="n">
        <v>809</v>
      </c>
      <c r="H884" s="1" t="n">
        <v>41.3</v>
      </c>
      <c r="I884" s="2" t="n">
        <v>33411.7</v>
      </c>
      <c r="J884" s="3" t="n">
        <v>0.005713</v>
      </c>
      <c r="K884" s="4" t="n">
        <v>5848083.41542856</v>
      </c>
      <c r="L884" s="5" t="n">
        <v>175001</v>
      </c>
      <c r="M884" s="6" t="n">
        <v>33.41742856</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69380Q107</t>
        </is>
      </c>
      <c r="U884" t="inlineStr">
        <is>
          <t>Equity</t>
        </is>
      </c>
      <c r="AG884" s="6" t="n">
        <v>33.41904509</v>
      </c>
    </row>
    <row r="885">
      <c r="A885" t="inlineStr">
        <is>
          <t>LITL</t>
        </is>
      </c>
      <c r="B885" t="inlineStr">
        <is>
          <t>PHIBRO ANIMAL HEALTH CORP USD 0.001</t>
        </is>
      </c>
      <c r="C885" t="inlineStr">
        <is>
          <t>PAHC</t>
        </is>
      </c>
      <c r="D885" t="inlineStr">
        <is>
          <t>BL95N25</t>
        </is>
      </c>
      <c r="E885" t="inlineStr">
        <is>
          <t>US71742Q1067</t>
        </is>
      </c>
      <c r="F885" t="inlineStr">
        <is>
          <t>71742Q106</t>
        </is>
      </c>
      <c r="G885" s="1" t="n">
        <v>918</v>
      </c>
      <c r="H885" s="1" t="n">
        <v>34.45</v>
      </c>
      <c r="I885" s="2" t="n">
        <v>31625.1</v>
      </c>
      <c r="J885" s="3" t="n">
        <v>0.00540751</v>
      </c>
      <c r="K885" s="4" t="n">
        <v>5848083.41542856</v>
      </c>
      <c r="L885" s="5" t="n">
        <v>175001</v>
      </c>
      <c r="M885" s="6" t="n">
        <v>33.41742856</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71742Q106</t>
        </is>
      </c>
      <c r="U885" t="inlineStr">
        <is>
          <t>Equity</t>
        </is>
      </c>
      <c r="AG885" s="6" t="n">
        <v>33.41904509</v>
      </c>
    </row>
    <row r="886">
      <c r="A886" t="inlineStr">
        <is>
          <t>LITL</t>
        </is>
      </c>
      <c r="B886" t="inlineStr">
        <is>
          <t>PAR PACIFIC HOLDINGS INC 0.01</t>
        </is>
      </c>
      <c r="C886" t="inlineStr">
        <is>
          <t>PARR</t>
        </is>
      </c>
      <c r="D886" t="inlineStr">
        <is>
          <t>BJH08C3</t>
        </is>
      </c>
      <c r="E886" t="inlineStr">
        <is>
          <t>US69888T2078</t>
        </is>
      </c>
      <c r="F886" t="inlineStr">
        <is>
          <t>69888T207</t>
        </is>
      </c>
      <c r="G886" s="1" t="n">
        <v>438</v>
      </c>
      <c r="H886" s="1" t="n">
        <v>77.45999999999999</v>
      </c>
      <c r="I886" s="2" t="n">
        <v>33927.48</v>
      </c>
      <c r="J886" s="3" t="n">
        <v>0.00580119</v>
      </c>
      <c r="K886" s="4" t="n">
        <v>5848083.41542856</v>
      </c>
      <c r="L886" s="5" t="n">
        <v>175001</v>
      </c>
      <c r="M886" s="6" t="n">
        <v>33.41742856</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69888T207</t>
        </is>
      </c>
      <c r="U886" t="inlineStr">
        <is>
          <t>Equity</t>
        </is>
      </c>
      <c r="AG886" s="6" t="n">
        <v>33.41904509</v>
      </c>
    </row>
    <row r="887">
      <c r="A887" t="inlineStr">
        <is>
          <t>LITL</t>
        </is>
      </c>
      <c r="B887" t="inlineStr">
        <is>
          <t>PAYSIGN INC NPV</t>
        </is>
      </c>
      <c r="C887" t="inlineStr">
        <is>
          <t>PAYS</t>
        </is>
      </c>
      <c r="D887" t="inlineStr">
        <is>
          <t>BJRFDF6</t>
        </is>
      </c>
      <c r="E887" t="inlineStr">
        <is>
          <t>US70451A1043</t>
        </is>
      </c>
      <c r="F887" t="inlineStr">
        <is>
          <t>70451A104</t>
        </is>
      </c>
      <c r="G887" s="1" t="n">
        <v>2684</v>
      </c>
      <c r="H887" s="1" t="n">
        <v>12.67</v>
      </c>
      <c r="I887" s="2" t="n">
        <v>34006.28</v>
      </c>
      <c r="J887" s="3" t="n">
        <v>0.00581466</v>
      </c>
      <c r="K887" s="4" t="n">
        <v>5848083.41542856</v>
      </c>
      <c r="L887" s="5" t="n">
        <v>175001</v>
      </c>
      <c r="M887" s="6" t="n">
        <v>33.41742856</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70451A104</t>
        </is>
      </c>
      <c r="U887" t="inlineStr">
        <is>
          <t>Equity</t>
        </is>
      </c>
      <c r="AG887" s="6" t="n">
        <v>33.41904509</v>
      </c>
    </row>
    <row r="888">
      <c r="A888" t="inlineStr">
        <is>
          <t>LITL</t>
        </is>
      </c>
      <c r="B888" t="inlineStr">
        <is>
          <t>PAGERDUTY INC USD 0.000005</t>
        </is>
      </c>
      <c r="C888" t="inlineStr">
        <is>
          <t>PD</t>
        </is>
      </c>
      <c r="D888" t="inlineStr">
        <is>
          <t>BJ7JPH4</t>
        </is>
      </c>
      <c r="E888" t="inlineStr">
        <is>
          <t>US69553P1003</t>
        </is>
      </c>
      <c r="F888" t="inlineStr">
        <is>
          <t>69553P100</t>
        </is>
      </c>
      <c r="G888" s="1" t="n">
        <v>2501</v>
      </c>
      <c r="H888" s="1" t="n">
        <v>14.38</v>
      </c>
      <c r="I888" s="2" t="n">
        <v>35964.38</v>
      </c>
      <c r="J888" s="3" t="n">
        <v>0.00614947</v>
      </c>
      <c r="K888" s="4" t="n">
        <v>5848083.41542856</v>
      </c>
      <c r="L888" s="5" t="n">
        <v>175001</v>
      </c>
      <c r="M888" s="6" t="n">
        <v>33.41742856</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69553P100</t>
        </is>
      </c>
      <c r="U888" t="inlineStr">
        <is>
          <t>Equity</t>
        </is>
      </c>
      <c r="AG888" s="6" t="n">
        <v>33.41904509</v>
      </c>
    </row>
    <row r="889">
      <c r="A889" t="inlineStr">
        <is>
          <t>LITL</t>
        </is>
      </c>
      <c r="B889" t="inlineStr">
        <is>
          <t>PRO-DEX INC COLO NPV</t>
        </is>
      </c>
      <c r="C889" t="inlineStr">
        <is>
          <t>PDEX</t>
        </is>
      </c>
      <c r="D889" t="inlineStr">
        <is>
          <t>2704292</t>
        </is>
      </c>
      <c r="E889" t="inlineStr">
        <is>
          <t>US74265M2052</t>
        </is>
      </c>
      <c r="F889" t="inlineStr">
        <is>
          <t>74265M205</t>
        </is>
      </c>
      <c r="G889" s="1" t="n">
        <v>553</v>
      </c>
      <c r="H889" s="1" t="n">
        <v>71.77</v>
      </c>
      <c r="I889" s="2" t="n">
        <v>39688.81</v>
      </c>
      <c r="J889" s="3" t="n">
        <v>0.00678631</v>
      </c>
      <c r="K889" s="4" t="n">
        <v>5848083.41542856</v>
      </c>
      <c r="L889" s="5" t="n">
        <v>175001</v>
      </c>
      <c r="M889" s="6" t="n">
        <v>33.41742856</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74265M205</t>
        </is>
      </c>
      <c r="U889" t="inlineStr">
        <is>
          <t>Equity</t>
        </is>
      </c>
      <c r="AG889" s="6" t="n">
        <v>33.41904509</v>
      </c>
    </row>
    <row r="890">
      <c r="A890" t="inlineStr">
        <is>
          <t>LITL</t>
        </is>
      </c>
      <c r="B890" t="inlineStr">
        <is>
          <t>PENGUIN SOLUTIONS INC DEL USD 0.01</t>
        </is>
      </c>
      <c r="C890" t="inlineStr">
        <is>
          <t>PENG</t>
        </is>
      </c>
      <c r="D890" t="inlineStr">
        <is>
          <t>BRJHSZ1</t>
        </is>
      </c>
      <c r="E890" t="inlineStr">
        <is>
          <t>US7069151055</t>
        </is>
      </c>
      <c r="F890" t="inlineStr">
        <is>
          <t>706915105</t>
        </is>
      </c>
      <c r="G890" s="1" t="n">
        <v>698</v>
      </c>
      <c r="H890" s="1" t="n">
        <v>56.22</v>
      </c>
      <c r="I890" s="2" t="n">
        <v>39241.56</v>
      </c>
      <c r="J890" s="3" t="n">
        <v>0.00670983</v>
      </c>
      <c r="K890" s="4" t="n">
        <v>5848083.41542856</v>
      </c>
      <c r="L890" s="5" t="n">
        <v>175001</v>
      </c>
      <c r="M890" s="6" t="n">
        <v>33.41742856</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706915105</t>
        </is>
      </c>
      <c r="U890" t="inlineStr">
        <is>
          <t>Equity</t>
        </is>
      </c>
      <c r="AG890" s="6" t="n">
        <v>33.41904509</v>
      </c>
    </row>
    <row r="891">
      <c r="A891" t="inlineStr">
        <is>
          <t>LITL</t>
        </is>
      </c>
      <c r="B891" t="inlineStr">
        <is>
          <t>PHOTRONICS INC USD 0.01</t>
        </is>
      </c>
      <c r="C891" t="inlineStr">
        <is>
          <t>PLAB</t>
        </is>
      </c>
      <c r="D891" t="inlineStr">
        <is>
          <t>2687315</t>
        </is>
      </c>
      <c r="E891" t="inlineStr">
        <is>
          <t>US7194051022</t>
        </is>
      </c>
      <c r="F891" t="inlineStr">
        <is>
          <t>719405102</t>
        </is>
      </c>
      <c r="G891" s="1" t="n">
        <v>1248</v>
      </c>
      <c r="H891" s="1" t="n">
        <v>30.4</v>
      </c>
      <c r="I891" s="2" t="n">
        <v>37939.2</v>
      </c>
      <c r="J891" s="3" t="n">
        <v>0.00648714</v>
      </c>
      <c r="K891" s="4" t="n">
        <v>5848083.41542856</v>
      </c>
      <c r="L891" s="5" t="n">
        <v>175001</v>
      </c>
      <c r="M891" s="6" t="n">
        <v>33.41742856</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719405102</t>
        </is>
      </c>
      <c r="U891" t="inlineStr">
        <is>
          <t>Equity</t>
        </is>
      </c>
      <c r="AG891" s="6" t="n">
        <v>33.41904509</v>
      </c>
    </row>
    <row r="892">
      <c r="A892" t="inlineStr">
        <is>
          <t>LITL</t>
        </is>
      </c>
      <c r="B892" t="inlineStr">
        <is>
          <t>PLEXUS COR COM USD0.01</t>
        </is>
      </c>
      <c r="C892" t="inlineStr">
        <is>
          <t>PLXS</t>
        </is>
      </c>
      <c r="D892" t="inlineStr">
        <is>
          <t>2692160</t>
        </is>
      </c>
      <c r="E892" t="inlineStr">
        <is>
          <t>US7291321005</t>
        </is>
      </c>
      <c r="F892" t="inlineStr">
        <is>
          <t>729132100</t>
        </is>
      </c>
      <c r="G892" s="1" t="n">
        <v>144</v>
      </c>
      <c r="H892" s="1" t="n">
        <v>263.09</v>
      </c>
      <c r="I892" s="2" t="n">
        <v>37884.96</v>
      </c>
      <c r="J892" s="3" t="n">
        <v>0.00647787</v>
      </c>
      <c r="K892" s="4" t="n">
        <v>5848083.41542856</v>
      </c>
      <c r="L892" s="5" t="n">
        <v>175001</v>
      </c>
      <c r="M892" s="6" t="n">
        <v>33.41742856</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729132100</t>
        </is>
      </c>
      <c r="U892" t="inlineStr">
        <is>
          <t>Equity</t>
        </is>
      </c>
      <c r="AG892" s="6" t="n">
        <v>33.41904509</v>
      </c>
    </row>
    <row r="893">
      <c r="A893" t="inlineStr">
        <is>
          <t>LITL</t>
        </is>
      </c>
      <c r="B893" t="inlineStr">
        <is>
          <t>PENNANT GROUP INC USD 0.001</t>
        </is>
      </c>
      <c r="C893" t="inlineStr">
        <is>
          <t>PNTG</t>
        </is>
      </c>
      <c r="D893" t="inlineStr">
        <is>
          <t>BKTC976</t>
        </is>
      </c>
      <c r="E893" t="inlineStr">
        <is>
          <t>US70805E1091</t>
        </is>
      </c>
      <c r="F893" t="inlineStr">
        <is>
          <t>70805E109</t>
        </is>
      </c>
      <c r="G893" s="1" t="n">
        <v>933</v>
      </c>
      <c r="H893" s="1" t="n">
        <v>40.77</v>
      </c>
      <c r="I893" s="2" t="n">
        <v>38038.41</v>
      </c>
      <c r="J893" s="3" t="n">
        <v>0.00650411</v>
      </c>
      <c r="K893" s="4" t="n">
        <v>5848083.41542856</v>
      </c>
      <c r="L893" s="5" t="n">
        <v>175001</v>
      </c>
      <c r="M893" s="6" t="n">
        <v>33.41742856</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70805E109</t>
        </is>
      </c>
      <c r="U893" t="inlineStr">
        <is>
          <t>Equity</t>
        </is>
      </c>
      <c r="AG893" s="6" t="n">
        <v>33.41904509</v>
      </c>
    </row>
    <row r="894">
      <c r="A894" t="inlineStr">
        <is>
          <t>LITL</t>
        </is>
      </c>
      <c r="B894" t="inlineStr">
        <is>
          <t>PROG HLDGS INC USD 0.5</t>
        </is>
      </c>
      <c r="C894" t="inlineStr">
        <is>
          <t>PRG</t>
        </is>
      </c>
      <c r="D894" t="inlineStr">
        <is>
          <t>BLFGN66</t>
        </is>
      </c>
      <c r="E894" t="inlineStr">
        <is>
          <t>US74319R1014</t>
        </is>
      </c>
      <c r="F894" t="inlineStr">
        <is>
          <t>74319R101</t>
        </is>
      </c>
      <c r="G894" s="1" t="n">
        <v>885</v>
      </c>
      <c r="H894" s="1" t="n">
        <v>32.68</v>
      </c>
      <c r="I894" s="2" t="n">
        <v>28921.8</v>
      </c>
      <c r="J894" s="3" t="n">
        <v>0.00494528</v>
      </c>
      <c r="K894" s="4" t="n">
        <v>5848083.41542856</v>
      </c>
      <c r="L894" s="5" t="n">
        <v>175001</v>
      </c>
      <c r="M894" s="6" t="n">
        <v>33.41742856</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74319R101</t>
        </is>
      </c>
      <c r="U894" t="inlineStr">
        <is>
          <t>Equity</t>
        </is>
      </c>
      <c r="AG894" s="6" t="n">
        <v>33.41904509</v>
      </c>
    </row>
    <row r="895">
      <c r="A895" t="inlineStr">
        <is>
          <t>LITL</t>
        </is>
      </c>
      <c r="B895" t="inlineStr">
        <is>
          <t>PROGRESS S COM USD0.01</t>
        </is>
      </c>
      <c r="C895" t="inlineStr">
        <is>
          <t>PRGS</t>
        </is>
      </c>
      <c r="D895" t="inlineStr">
        <is>
          <t>2705198</t>
        </is>
      </c>
      <c r="E895" t="inlineStr">
        <is>
          <t>US7433121008</t>
        </is>
      </c>
      <c r="F895" t="inlineStr">
        <is>
          <t>743312100</t>
        </is>
      </c>
      <c r="G895" s="1" t="n">
        <v>773</v>
      </c>
      <c r="H895" s="1" t="n">
        <v>39.34</v>
      </c>
      <c r="I895" s="2" t="n">
        <v>30409.82</v>
      </c>
      <c r="J895" s="3" t="n">
        <v>0.00519971</v>
      </c>
      <c r="K895" s="4" t="n">
        <v>5848083.41542856</v>
      </c>
      <c r="L895" s="5" t="n">
        <v>175001</v>
      </c>
      <c r="M895" s="6" t="n">
        <v>33.41742856</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743312100</t>
        </is>
      </c>
      <c r="U895" t="inlineStr">
        <is>
          <t>Equity</t>
        </is>
      </c>
      <c r="AG895" s="6" t="n">
        <v>33.41904509</v>
      </c>
    </row>
    <row r="896">
      <c r="A896" t="inlineStr">
        <is>
          <t>LITL</t>
        </is>
      </c>
      <c r="B896" t="inlineStr">
        <is>
          <t>POWER SOLUTIONS INTL INC USD 0.001</t>
        </is>
      </c>
      <c r="C896" t="inlineStr">
        <is>
          <t>PSIX</t>
        </is>
      </c>
      <c r="D896" t="inlineStr">
        <is>
          <t>B6YVN56</t>
        </is>
      </c>
      <c r="E896" t="inlineStr">
        <is>
          <t>US73933G2021</t>
        </is>
      </c>
      <c r="F896" t="inlineStr">
        <is>
          <t>73933G202</t>
        </is>
      </c>
      <c r="G896" s="1" t="n">
        <v>954</v>
      </c>
      <c r="H896" s="1" t="n">
        <v>46.65</v>
      </c>
      <c r="I896" s="2" t="n">
        <v>44504.1</v>
      </c>
      <c r="J896" s="3" t="n">
        <v>0.00760966</v>
      </c>
      <c r="K896" s="4" t="n">
        <v>5848083.41542856</v>
      </c>
      <c r="L896" s="5" t="n">
        <v>175001</v>
      </c>
      <c r="M896" s="6" t="n">
        <v>33.41742856</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73933G202</t>
        </is>
      </c>
      <c r="U896" t="inlineStr">
        <is>
          <t>Equity</t>
        </is>
      </c>
      <c r="AG896" s="6" t="n">
        <v>33.41904509</v>
      </c>
    </row>
    <row r="897">
      <c r="A897" t="inlineStr">
        <is>
          <t>LITL</t>
        </is>
      </c>
      <c r="B897" t="inlineStr">
        <is>
          <t>QUALYS INC USD 0.001</t>
        </is>
      </c>
      <c r="C897" t="inlineStr">
        <is>
          <t>QLYS</t>
        </is>
      </c>
      <c r="D897" t="inlineStr">
        <is>
          <t>B7XJTN8</t>
        </is>
      </c>
      <c r="E897" t="inlineStr">
        <is>
          <t>US74758T3032</t>
        </is>
      </c>
      <c r="F897" t="inlineStr">
        <is>
          <t>74758T303</t>
        </is>
      </c>
      <c r="G897" s="1" t="n">
        <v>185</v>
      </c>
      <c r="H897" s="1" t="n">
        <v>172.43</v>
      </c>
      <c r="I897" s="2" t="n">
        <v>31899.55</v>
      </c>
      <c r="J897" s="3" t="n">
        <v>0.00545444</v>
      </c>
      <c r="K897" s="4" t="n">
        <v>5848083.41542856</v>
      </c>
      <c r="L897" s="5" t="n">
        <v>175001</v>
      </c>
      <c r="M897" s="6" t="n">
        <v>33.41742856</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74758T303</t>
        </is>
      </c>
      <c r="U897" t="inlineStr">
        <is>
          <t>Equity</t>
        </is>
      </c>
      <c r="AG897" s="6" t="n">
        <v>33.41904509</v>
      </c>
    </row>
    <row r="898">
      <c r="A898" t="inlineStr">
        <is>
          <t>LITL</t>
        </is>
      </c>
      <c r="B898" t="inlineStr">
        <is>
          <t>REX AMERICAN RES CORP USD 0.01</t>
        </is>
      </c>
      <c r="C898" t="inlineStr">
        <is>
          <t>REX</t>
        </is>
      </c>
      <c r="D898" t="inlineStr">
        <is>
          <t>2063670</t>
        </is>
      </c>
      <c r="E898" t="inlineStr">
        <is>
          <t>US7616241052</t>
        </is>
      </c>
      <c r="F898" t="inlineStr">
        <is>
          <t>761624105</t>
        </is>
      </c>
      <c r="G898" s="1" t="n">
        <v>837</v>
      </c>
      <c r="H898" s="1" t="n">
        <v>42.84</v>
      </c>
      <c r="I898" s="2" t="n">
        <v>35857.08</v>
      </c>
      <c r="J898" s="3" t="n">
        <v>0.00613113</v>
      </c>
      <c r="K898" s="4" t="n">
        <v>5848083.41542856</v>
      </c>
      <c r="L898" s="5" t="n">
        <v>175001</v>
      </c>
      <c r="M898" s="6" t="n">
        <v>33.41742856</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761624105</t>
        </is>
      </c>
      <c r="U898" t="inlineStr">
        <is>
          <t>Equity</t>
        </is>
      </c>
      <c r="AG898" s="6" t="n">
        <v>33.41904509</v>
      </c>
    </row>
    <row r="899">
      <c r="A899" t="inlineStr">
        <is>
          <t>LITL</t>
        </is>
      </c>
      <c r="B899" t="inlineStr">
        <is>
          <t>RESOLUTE HLDGS MGMT INC USD 0.0001</t>
        </is>
      </c>
      <c r="C899" t="inlineStr">
        <is>
          <t>RHLD</t>
        </is>
      </c>
      <c r="D899" t="inlineStr">
        <is>
          <t>BTJWV40</t>
        </is>
      </c>
      <c r="E899" t="inlineStr">
        <is>
          <t>US76134H1014</t>
        </is>
      </c>
      <c r="F899" t="inlineStr">
        <is>
          <t>76134H101</t>
        </is>
      </c>
      <c r="G899" s="1" t="n">
        <v>256</v>
      </c>
      <c r="H899" s="1" t="n">
        <v>125.38</v>
      </c>
      <c r="I899" s="2" t="n">
        <v>32097.28</v>
      </c>
      <c r="J899" s="3" t="n">
        <v>0.00548825</v>
      </c>
      <c r="K899" s="4" t="n">
        <v>5848083.41542856</v>
      </c>
      <c r="L899" s="5" t="n">
        <v>175001</v>
      </c>
      <c r="M899" s="6" t="n">
        <v>33.41742856</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76134H101</t>
        </is>
      </c>
      <c r="U899" t="inlineStr">
        <is>
          <t>Equity</t>
        </is>
      </c>
      <c r="AG899" s="6" t="n">
        <v>33.41904509</v>
      </c>
    </row>
    <row r="900">
      <c r="A900" t="inlineStr">
        <is>
          <t>LITL</t>
        </is>
      </c>
      <c r="B900" t="inlineStr">
        <is>
          <t>BRC GROUP HLDGS INC USD 0.0001</t>
        </is>
      </c>
      <c r="C900" t="inlineStr">
        <is>
          <t>RILY</t>
        </is>
      </c>
      <c r="D900" t="inlineStr">
        <is>
          <t>BSKS2D6</t>
        </is>
      </c>
      <c r="E900" t="inlineStr">
        <is>
          <t>US05580M1080</t>
        </is>
      </c>
      <c r="F900" t="inlineStr">
        <is>
          <t>05580M108</t>
        </is>
      </c>
      <c r="G900" s="1" t="n">
        <v>4906</v>
      </c>
      <c r="H900" s="1" t="n">
        <v>5.71</v>
      </c>
      <c r="I900" s="2" t="n">
        <v>28013.26</v>
      </c>
      <c r="J900" s="3" t="n">
        <v>0.00478993</v>
      </c>
      <c r="K900" s="4" t="n">
        <v>5848083.41542856</v>
      </c>
      <c r="L900" s="5" t="n">
        <v>175001</v>
      </c>
      <c r="M900" s="6" t="n">
        <v>33.41742856</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05580M108</t>
        </is>
      </c>
      <c r="U900" t="inlineStr">
        <is>
          <t>Equity</t>
        </is>
      </c>
      <c r="AG900" s="6" t="n">
        <v>33.41904509</v>
      </c>
    </row>
    <row r="901">
      <c r="A901" t="inlineStr">
        <is>
          <t>LITL</t>
        </is>
      </c>
      <c r="B901" t="inlineStr">
        <is>
          <t>RAPID7 INC USD 0.01</t>
        </is>
      </c>
      <c r="C901" t="inlineStr">
        <is>
          <t>RPD</t>
        </is>
      </c>
      <c r="D901" t="inlineStr">
        <is>
          <t>BZ22CY6</t>
        </is>
      </c>
      <c r="E901" t="inlineStr">
        <is>
          <t>US7534221046</t>
        </is>
      </c>
      <c r="F901" t="inlineStr">
        <is>
          <t>753422104</t>
        </is>
      </c>
      <c r="G901" s="1" t="n">
        <v>2602</v>
      </c>
      <c r="H901" s="1" t="n">
        <v>11.62</v>
      </c>
      <c r="I901" s="2" t="n">
        <v>30235.24</v>
      </c>
      <c r="J901" s="3" t="n">
        <v>0.00516986</v>
      </c>
      <c r="K901" s="4" t="n">
        <v>5848083.41542856</v>
      </c>
      <c r="L901" s="5" t="n">
        <v>175001</v>
      </c>
      <c r="M901" s="6" t="n">
        <v>33.41742856</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753422104</t>
        </is>
      </c>
      <c r="U901" t="inlineStr">
        <is>
          <t>Equity</t>
        </is>
      </c>
      <c r="AG901" s="6" t="n">
        <v>33.41904509</v>
      </c>
    </row>
    <row r="902">
      <c r="A902" t="inlineStr">
        <is>
          <t>LITL</t>
        </is>
      </c>
      <c r="B902" t="inlineStr">
        <is>
          <t>SUNRUN INC USD 0.0001</t>
        </is>
      </c>
      <c r="C902" t="inlineStr">
        <is>
          <t>RUN</t>
        </is>
      </c>
      <c r="D902" t="inlineStr">
        <is>
          <t>BYXB1Y8</t>
        </is>
      </c>
      <c r="E902" t="inlineStr">
        <is>
          <t>US86771W1053</t>
        </is>
      </c>
      <c r="F902" t="inlineStr">
        <is>
          <t>86771W105</t>
        </is>
      </c>
      <c r="G902" s="1" t="n">
        <v>3939</v>
      </c>
      <c r="H902" s="1" t="n">
        <v>8.109999999999999</v>
      </c>
      <c r="I902" s="2" t="n">
        <v>31945.29</v>
      </c>
      <c r="J902" s="3" t="n">
        <v>0.00546226</v>
      </c>
      <c r="K902" s="4" t="n">
        <v>5848083.41542856</v>
      </c>
      <c r="L902" s="5" t="n">
        <v>175001</v>
      </c>
      <c r="M902" s="6" t="n">
        <v>33.41742856</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86771W105</t>
        </is>
      </c>
      <c r="U902" t="inlineStr">
        <is>
          <t>Equity</t>
        </is>
      </c>
      <c r="AG902" s="6" t="n">
        <v>33.41904509</v>
      </c>
    </row>
    <row r="903">
      <c r="A903" t="inlineStr">
        <is>
          <t>LITL</t>
        </is>
      </c>
      <c r="B903" t="inlineStr">
        <is>
          <t>SCANSOURCE COM NPV</t>
        </is>
      </c>
      <c r="C903" t="inlineStr">
        <is>
          <t>SCSC</t>
        </is>
      </c>
      <c r="D903" t="inlineStr">
        <is>
          <t>2767756</t>
        </is>
      </c>
      <c r="E903" t="inlineStr">
        <is>
          <t>US8060371072</t>
        </is>
      </c>
      <c r="F903" t="inlineStr">
        <is>
          <t>806037107</t>
        </is>
      </c>
      <c r="G903" s="1" t="n">
        <v>612</v>
      </c>
      <c r="H903" s="1" t="n">
        <v>58.3</v>
      </c>
      <c r="I903" s="2" t="n">
        <v>35679.6</v>
      </c>
      <c r="J903" s="3" t="n">
        <v>0.00610078</v>
      </c>
      <c r="K903" s="4" t="n">
        <v>5848083.41542856</v>
      </c>
      <c r="L903" s="5" t="n">
        <v>175001</v>
      </c>
      <c r="M903" s="6" t="n">
        <v>33.41742856</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806037107</t>
        </is>
      </c>
      <c r="U903" t="inlineStr">
        <is>
          <t>Equity</t>
        </is>
      </c>
      <c r="AG903" s="6" t="n">
        <v>33.41904509</v>
      </c>
    </row>
    <row r="904">
      <c r="A904" t="inlineStr">
        <is>
          <t>LITL</t>
        </is>
      </c>
      <c r="B904" t="inlineStr">
        <is>
          <t>SIGNET JEWELERS LIMITED USD0.18</t>
        </is>
      </c>
      <c r="C904" t="inlineStr">
        <is>
          <t>SIG</t>
        </is>
      </c>
      <c r="D904" t="inlineStr">
        <is>
          <t>B3CTNK6</t>
        </is>
      </c>
      <c r="E904" t="inlineStr">
        <is>
          <t>BMG812761002</t>
        </is>
      </c>
      <c r="F904" t="inlineStr">
        <is>
          <t>G81276100</t>
        </is>
      </c>
      <c r="G904" s="1" t="n">
        <v>418</v>
      </c>
      <c r="H904" s="1" t="n">
        <v>102.26</v>
      </c>
      <c r="I904" s="2" t="n">
        <v>42744.68</v>
      </c>
      <c r="J904" s="3" t="n">
        <v>0.00730882</v>
      </c>
      <c r="K904" s="4" t="n">
        <v>5848083.41542856</v>
      </c>
      <c r="L904" s="5" t="n">
        <v>175001</v>
      </c>
      <c r="M904" s="6" t="n">
        <v>33.41742856</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G81276100</t>
        </is>
      </c>
      <c r="U904" t="inlineStr">
        <is>
          <t>Equity</t>
        </is>
      </c>
      <c r="AG904" s="6" t="n">
        <v>33.41904509</v>
      </c>
    </row>
    <row r="905">
      <c r="A905" t="inlineStr">
        <is>
          <t>LITL</t>
        </is>
      </c>
      <c r="B905" t="inlineStr">
        <is>
          <t>SLIDE INS HLDGS INC USD 0.01</t>
        </is>
      </c>
      <c r="C905" t="inlineStr">
        <is>
          <t>SLDE</t>
        </is>
      </c>
      <c r="D905" t="inlineStr">
        <is>
          <t>BT18HJ3</t>
        </is>
      </c>
      <c r="E905" t="inlineStr">
        <is>
          <t>US8313491057</t>
        </is>
      </c>
      <c r="F905" t="inlineStr">
        <is>
          <t>831349105</t>
        </is>
      </c>
      <c r="G905" s="1" t="n">
        <v>1474</v>
      </c>
      <c r="H905" s="1" t="n">
        <v>23.1</v>
      </c>
      <c r="I905" s="2" t="n">
        <v>34049.4</v>
      </c>
      <c r="J905" s="3" t="n">
        <v>0.00582204</v>
      </c>
      <c r="K905" s="4" t="n">
        <v>5848083.41542856</v>
      </c>
      <c r="L905" s="5" t="n">
        <v>175001</v>
      </c>
      <c r="M905" s="6" t="n">
        <v>33.41742856</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831349105</t>
        </is>
      </c>
      <c r="U905" t="inlineStr">
        <is>
          <t>Equity</t>
        </is>
      </c>
      <c r="AG905" s="6" t="n">
        <v>33.41904509</v>
      </c>
    </row>
    <row r="906">
      <c r="A906" t="inlineStr">
        <is>
          <t>LITL</t>
        </is>
      </c>
      <c r="B906" t="inlineStr">
        <is>
          <t>SPECTRUM BRANDS HLDGS INC USD 0.01</t>
        </is>
      </c>
      <c r="C906" t="inlineStr">
        <is>
          <t>SPB</t>
        </is>
      </c>
      <c r="D906" t="inlineStr">
        <is>
          <t>BDRYFB1</t>
        </is>
      </c>
      <c r="E906" t="inlineStr">
        <is>
          <t>US84790A1051</t>
        </is>
      </c>
      <c r="F906" t="inlineStr">
        <is>
          <t>84790A105</t>
        </is>
      </c>
      <c r="G906" s="1" t="n">
        <v>390</v>
      </c>
      <c r="H906" s="1" t="n">
        <v>84.91</v>
      </c>
      <c r="I906" s="2" t="n">
        <v>33114.9</v>
      </c>
      <c r="J906" s="3" t="n">
        <v>0.00566225</v>
      </c>
      <c r="K906" s="4" t="n">
        <v>5848083.41542856</v>
      </c>
      <c r="L906" s="5" t="n">
        <v>175001</v>
      </c>
      <c r="M906" s="6" t="n">
        <v>33.41742856</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84790A105</t>
        </is>
      </c>
      <c r="U906" t="inlineStr">
        <is>
          <t>Equity</t>
        </is>
      </c>
      <c r="AG906" s="6" t="n">
        <v>33.41904509</v>
      </c>
    </row>
    <row r="907">
      <c r="A907" t="inlineStr">
        <is>
          <t>LITL</t>
        </is>
      </c>
      <c r="B907" t="inlineStr">
        <is>
          <t>SIRIUSPOINT LTD USD 0.1</t>
        </is>
      </c>
      <c r="C907" t="inlineStr">
        <is>
          <t>SPNT</t>
        </is>
      </c>
      <c r="D907" t="inlineStr">
        <is>
          <t>BMCQX44</t>
        </is>
      </c>
      <c r="E907" t="inlineStr">
        <is>
          <t>BMG8192H1060</t>
        </is>
      </c>
      <c r="F907" t="inlineStr">
        <is>
          <t>G8192H106</t>
        </is>
      </c>
      <c r="G907" s="1" t="n">
        <v>1431</v>
      </c>
      <c r="H907" s="1" t="n">
        <v>25.38</v>
      </c>
      <c r="I907" s="2" t="n">
        <v>36318.78</v>
      </c>
      <c r="J907" s="3" t="n">
        <v>0.00621007</v>
      </c>
      <c r="K907" s="4" t="n">
        <v>5848083.41542856</v>
      </c>
      <c r="L907" s="5" t="n">
        <v>175001</v>
      </c>
      <c r="M907" s="6" t="n">
        <v>33.41742856</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G8192H106</t>
        </is>
      </c>
      <c r="U907" t="inlineStr">
        <is>
          <t>Equity</t>
        </is>
      </c>
      <c r="AG907" s="6" t="n">
        <v>33.41904509</v>
      </c>
    </row>
    <row r="908">
      <c r="A908" t="inlineStr">
        <is>
          <t>LITL</t>
        </is>
      </c>
      <c r="B908" t="inlineStr">
        <is>
          <t>1ST SOURCE CORP NPV</t>
        </is>
      </c>
      <c r="C908" t="inlineStr">
        <is>
          <t>SRCE</t>
        </is>
      </c>
      <c r="D908" t="inlineStr">
        <is>
          <t>2341848</t>
        </is>
      </c>
      <c r="E908" t="inlineStr">
        <is>
          <t>US3369011032</t>
        </is>
      </c>
      <c r="F908" t="inlineStr">
        <is>
          <t>336901103</t>
        </is>
      </c>
      <c r="G908" s="1" t="n">
        <v>400</v>
      </c>
      <c r="H908" s="1" t="n">
        <v>86.09</v>
      </c>
      <c r="I908" s="2" t="n">
        <v>34436</v>
      </c>
      <c r="J908" s="3" t="n">
        <v>0.00588814</v>
      </c>
      <c r="K908" s="4" t="n">
        <v>5848083.41542856</v>
      </c>
      <c r="L908" s="5" t="n">
        <v>175001</v>
      </c>
      <c r="M908" s="6" t="n">
        <v>33.41742856</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336901103</t>
        </is>
      </c>
      <c r="U908" t="inlineStr">
        <is>
          <t>Equity</t>
        </is>
      </c>
      <c r="AG908" s="6" t="n">
        <v>33.41904509</v>
      </c>
    </row>
    <row r="909">
      <c r="A909" t="inlineStr">
        <is>
          <t>LITL</t>
        </is>
      </c>
      <c r="B909" t="inlineStr">
        <is>
          <t>TELEPHONE + DATA SYS INC USD 0.01</t>
        </is>
      </c>
      <c r="C909" t="inlineStr">
        <is>
          <t>TDS</t>
        </is>
      </c>
      <c r="D909" t="inlineStr">
        <is>
          <t>B6YR5K3</t>
        </is>
      </c>
      <c r="E909" t="inlineStr">
        <is>
          <t>US8794338298</t>
        </is>
      </c>
      <c r="F909" t="inlineStr">
        <is>
          <t>879433829</t>
        </is>
      </c>
      <c r="G909" s="1" t="n">
        <v>1028</v>
      </c>
      <c r="H909" s="1" t="n">
        <v>35.85</v>
      </c>
      <c r="I909" s="2" t="n">
        <v>36853.8</v>
      </c>
      <c r="J909" s="3" t="n">
        <v>0.00630155</v>
      </c>
      <c r="K909" s="4" t="n">
        <v>5848083.41542856</v>
      </c>
      <c r="L909" s="5" t="n">
        <v>175001</v>
      </c>
      <c r="M909" s="6" t="n">
        <v>33.41742856</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879433829</t>
        </is>
      </c>
      <c r="U909" t="inlineStr">
        <is>
          <t>Equity</t>
        </is>
      </c>
      <c r="AG909" s="6" t="n">
        <v>33.41904509</v>
      </c>
    </row>
    <row r="910">
      <c r="A910" t="inlineStr">
        <is>
          <t>LITL</t>
        </is>
      </c>
      <c r="B910" t="inlineStr">
        <is>
          <t>FIRST FINL CORP IND NPV</t>
        </is>
      </c>
      <c r="C910" t="inlineStr">
        <is>
          <t>THFF</t>
        </is>
      </c>
      <c r="D910" t="inlineStr">
        <is>
          <t>2362515</t>
        </is>
      </c>
      <c r="E910" t="inlineStr">
        <is>
          <t>US3202181000</t>
        </is>
      </c>
      <c r="F910" t="inlineStr">
        <is>
          <t>320218100</t>
        </is>
      </c>
      <c r="G910" s="1" t="n">
        <v>437</v>
      </c>
      <c r="H910" s="1" t="n">
        <v>75.56</v>
      </c>
      <c r="I910" s="2" t="n">
        <v>33019.72</v>
      </c>
      <c r="J910" s="3" t="n">
        <v>0.00564597</v>
      </c>
      <c r="K910" s="4" t="n">
        <v>5848083.41542856</v>
      </c>
      <c r="L910" s="5" t="n">
        <v>175001</v>
      </c>
      <c r="M910" s="6" t="n">
        <v>33.41742856</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320218100</t>
        </is>
      </c>
      <c r="U910" t="inlineStr">
        <is>
          <t>Equity</t>
        </is>
      </c>
      <c r="AG910" s="6" t="n">
        <v>33.41904509</v>
      </c>
    </row>
    <row r="911">
      <c r="A911" t="inlineStr">
        <is>
          <t>LITL</t>
        </is>
      </c>
      <c r="B911" t="inlineStr">
        <is>
          <t>TEEKAY CORP LTD USD 0.001</t>
        </is>
      </c>
      <c r="C911" t="inlineStr">
        <is>
          <t>TK</t>
        </is>
      </c>
      <c r="D911" t="inlineStr">
        <is>
          <t>BL54JF1</t>
        </is>
      </c>
      <c r="E911" t="inlineStr">
        <is>
          <t>BMG8726T1053</t>
        </is>
      </c>
      <c r="F911" t="inlineStr">
        <is>
          <t>G8726T105</t>
        </is>
      </c>
      <c r="G911" s="1" t="n">
        <v>2650</v>
      </c>
      <c r="H911" s="1" t="n">
        <v>13.7</v>
      </c>
      <c r="I911" s="2" t="n">
        <v>36305</v>
      </c>
      <c r="J911" s="3" t="n">
        <v>0.00620772</v>
      </c>
      <c r="K911" s="4" t="n">
        <v>5848083.41542856</v>
      </c>
      <c r="L911" s="5" t="n">
        <v>175001</v>
      </c>
      <c r="M911" s="6" t="n">
        <v>33.41742856</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G8726T105</t>
        </is>
      </c>
      <c r="U911" t="inlineStr">
        <is>
          <t>Equity</t>
        </is>
      </c>
      <c r="AG911" s="6" t="n">
        <v>33.41904509</v>
      </c>
    </row>
    <row r="912">
      <c r="A912" t="inlineStr">
        <is>
          <t>LITL</t>
        </is>
      </c>
      <c r="B912" t="inlineStr">
        <is>
          <t>TOMPKINS FINL CORP USD 0.1</t>
        </is>
      </c>
      <c r="C912" t="inlineStr">
        <is>
          <t>TMP</t>
        </is>
      </c>
      <c r="D912" t="inlineStr">
        <is>
          <t>2888613</t>
        </is>
      </c>
      <c r="E912" t="inlineStr">
        <is>
          <t>US8901101092</t>
        </is>
      </c>
      <c r="F912" t="inlineStr">
        <is>
          <t>890110109</t>
        </is>
      </c>
      <c r="G912" s="1" t="n">
        <v>354</v>
      </c>
      <c r="H912" s="1" t="n">
        <v>99.56999999999999</v>
      </c>
      <c r="I912" s="2" t="n">
        <v>35247.78</v>
      </c>
      <c r="J912" s="3" t="n">
        <v>0.00602694</v>
      </c>
      <c r="K912" s="4" t="n">
        <v>5848083.41542856</v>
      </c>
      <c r="L912" s="5" t="n">
        <v>175001</v>
      </c>
      <c r="M912" s="6" t="n">
        <v>33.41742856</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890110109</t>
        </is>
      </c>
      <c r="U912" t="inlineStr">
        <is>
          <t>Equity</t>
        </is>
      </c>
      <c r="AG912" s="6" t="n">
        <v>33.41904509</v>
      </c>
    </row>
    <row r="913">
      <c r="A913" t="inlineStr">
        <is>
          <t>LITL</t>
        </is>
      </c>
      <c r="B913" t="inlineStr">
        <is>
          <t>TEEKAY TANKERS LTD USD 0.01</t>
        </is>
      </c>
      <c r="C913" t="inlineStr">
        <is>
          <t>TNK</t>
        </is>
      </c>
      <c r="D913" t="inlineStr">
        <is>
          <t>BL54JK6</t>
        </is>
      </c>
      <c r="E913" t="inlineStr">
        <is>
          <t>BMG8726X1065</t>
        </is>
      </c>
      <c r="F913" t="inlineStr">
        <is>
          <t>G8726X106</t>
        </is>
      </c>
      <c r="G913" s="1" t="n">
        <v>390</v>
      </c>
      <c r="H913" s="1" t="n">
        <v>94.06999999999999</v>
      </c>
      <c r="I913" s="2" t="n">
        <v>36687.3</v>
      </c>
      <c r="J913" s="3" t="n">
        <v>0.00627309</v>
      </c>
      <c r="K913" s="4" t="n">
        <v>5848083.41542856</v>
      </c>
      <c r="L913" s="5" t="n">
        <v>175001</v>
      </c>
      <c r="M913" s="6" t="n">
        <v>33.41742856</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G8726X106</t>
        </is>
      </c>
      <c r="U913" t="inlineStr">
        <is>
          <t>Equity</t>
        </is>
      </c>
      <c r="AG913" s="6" t="n">
        <v>33.41904509</v>
      </c>
    </row>
    <row r="914">
      <c r="A914" t="inlineStr">
        <is>
          <t>LITL</t>
        </is>
      </c>
      <c r="B914" t="inlineStr">
        <is>
          <t>TERRENO RE COM USD0.01</t>
        </is>
      </c>
      <c r="C914" t="inlineStr">
        <is>
          <t>TRNO</t>
        </is>
      </c>
      <c r="D914" t="inlineStr">
        <is>
          <t>B3N4753</t>
        </is>
      </c>
      <c r="E914" t="inlineStr">
        <is>
          <t>US88146M1018</t>
        </is>
      </c>
      <c r="F914" t="inlineStr">
        <is>
          <t>88146M101</t>
        </is>
      </c>
      <c r="G914" s="1" t="n">
        <v>520</v>
      </c>
      <c r="H914" s="1" t="n">
        <v>66.06999999999999</v>
      </c>
      <c r="I914" s="2" t="n">
        <v>34356.4</v>
      </c>
      <c r="J914" s="3" t="n">
        <v>0.00587453</v>
      </c>
      <c r="K914" s="4" t="n">
        <v>5848083.41542856</v>
      </c>
      <c r="L914" s="5" t="n">
        <v>175001</v>
      </c>
      <c r="M914" s="6" t="n">
        <v>33.41742856</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88146M101</t>
        </is>
      </c>
      <c r="U914" t="inlineStr">
        <is>
          <t>Equity</t>
        </is>
      </c>
      <c r="AG914" s="6" t="n">
        <v>33.41904509</v>
      </c>
    </row>
    <row r="915">
      <c r="A915" t="inlineStr">
        <is>
          <t>LITL</t>
        </is>
      </c>
      <c r="B915" t="inlineStr">
        <is>
          <t>UNITED FIRE GROUP INC USD 0.001</t>
        </is>
      </c>
      <c r="C915" t="inlineStr">
        <is>
          <t>UFCS</t>
        </is>
      </c>
      <c r="D915" t="inlineStr">
        <is>
          <t>B4WXG84</t>
        </is>
      </c>
      <c r="E915" t="inlineStr">
        <is>
          <t>US9103401082</t>
        </is>
      </c>
      <c r="F915" t="inlineStr">
        <is>
          <t>910340108</t>
        </is>
      </c>
      <c r="G915" s="1" t="n">
        <v>641</v>
      </c>
      <c r="H915" s="1" t="n">
        <v>53.33</v>
      </c>
      <c r="I915" s="2" t="n">
        <v>34184.53</v>
      </c>
      <c r="J915" s="3" t="n">
        <v>0.00584514</v>
      </c>
      <c r="K915" s="4" t="n">
        <v>5848083.41542856</v>
      </c>
      <c r="L915" s="5" t="n">
        <v>175001</v>
      </c>
      <c r="M915" s="6" t="n">
        <v>33.41742856</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910340108</t>
        </is>
      </c>
      <c r="U915" t="inlineStr">
        <is>
          <t>Equity</t>
        </is>
      </c>
      <c r="AG915" s="6" t="n">
        <v>33.41904509</v>
      </c>
    </row>
    <row r="916">
      <c r="A916" t="inlineStr">
        <is>
          <t>LITL</t>
        </is>
      </c>
      <c r="B916" t="inlineStr">
        <is>
          <t>UNIVERSAL INS HLDGS INC USD 0.01</t>
        </is>
      </c>
      <c r="C916" t="inlineStr">
        <is>
          <t>UVE</t>
        </is>
      </c>
      <c r="D916" t="inlineStr">
        <is>
          <t>2912374</t>
        </is>
      </c>
      <c r="E916" t="inlineStr">
        <is>
          <t>US91359V1070</t>
        </is>
      </c>
      <c r="F916" t="inlineStr">
        <is>
          <t>91359V107</t>
        </is>
      </c>
      <c r="G916" s="1" t="n">
        <v>796</v>
      </c>
      <c r="H916" s="1" t="n">
        <v>42.14</v>
      </c>
      <c r="I916" s="2" t="n">
        <v>33543.44</v>
      </c>
      <c r="J916" s="3" t="n">
        <v>0.00573552</v>
      </c>
      <c r="K916" s="4" t="n">
        <v>5848083.41542856</v>
      </c>
      <c r="L916" s="5" t="n">
        <v>175001</v>
      </c>
      <c r="M916" s="6" t="n">
        <v>33.41742856</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91359V107</t>
        </is>
      </c>
      <c r="U916" t="inlineStr">
        <is>
          <t>Equity</t>
        </is>
      </c>
      <c r="AG916" s="6" t="n">
        <v>33.41904509</v>
      </c>
    </row>
    <row r="917">
      <c r="A917" t="inlineStr">
        <is>
          <t>LITL</t>
        </is>
      </c>
      <c r="B917" t="inlineStr">
        <is>
          <t>VERACYTE INC USD 0.001</t>
        </is>
      </c>
      <c r="C917" t="inlineStr">
        <is>
          <t>VCYT</t>
        </is>
      </c>
      <c r="D917" t="inlineStr">
        <is>
          <t>BFTWZY0</t>
        </is>
      </c>
      <c r="E917" t="inlineStr">
        <is>
          <t>US92337F1075</t>
        </is>
      </c>
      <c r="F917" t="inlineStr">
        <is>
          <t>92337F107</t>
        </is>
      </c>
      <c r="G917" s="1" t="n">
        <v>798</v>
      </c>
      <c r="H917" s="1" t="n">
        <v>45.43</v>
      </c>
      <c r="I917" s="2" t="n">
        <v>36253.14</v>
      </c>
      <c r="J917" s="3" t="n">
        <v>0.00619885</v>
      </c>
      <c r="K917" s="4" t="n">
        <v>5848083.41542856</v>
      </c>
      <c r="L917" s="5" t="n">
        <v>175001</v>
      </c>
      <c r="M917" s="6" t="n">
        <v>33.41742856</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92337F107</t>
        </is>
      </c>
      <c r="U917" t="inlineStr">
        <is>
          <t>Equity</t>
        </is>
      </c>
      <c r="AG917" s="6" t="n">
        <v>33.41904509</v>
      </c>
    </row>
    <row r="918">
      <c r="A918" t="inlineStr">
        <is>
          <t>LITL</t>
        </is>
      </c>
      <c r="B918" t="inlineStr">
        <is>
          <t>VERSIGENT PLC USD 0.01</t>
        </is>
      </c>
      <c r="C918" t="inlineStr">
        <is>
          <t>VGNT</t>
        </is>
      </c>
      <c r="D918" t="inlineStr">
        <is>
          <t>BWK7510</t>
        </is>
      </c>
      <c r="E918" t="inlineStr">
        <is>
          <t>JE00BWK75100</t>
        </is>
      </c>
      <c r="F918" t="inlineStr">
        <is>
          <t>G9600F104</t>
        </is>
      </c>
      <c r="G918" s="1" t="n">
        <v>718</v>
      </c>
      <c r="H918" s="1" t="n">
        <v>46.73</v>
      </c>
      <c r="I918" s="2" t="n">
        <v>33552.14</v>
      </c>
      <c r="J918" s="3" t="n">
        <v>0.00573701</v>
      </c>
      <c r="K918" s="4" t="n">
        <v>5848083.41542856</v>
      </c>
      <c r="L918" s="5" t="n">
        <v>175001</v>
      </c>
      <c r="M918" s="6" t="n">
        <v>33.41742856</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G9600F104</t>
        </is>
      </c>
      <c r="U918" t="inlineStr">
        <is>
          <t>Equity</t>
        </is>
      </c>
      <c r="AG918" s="6" t="n">
        <v>33.41904509</v>
      </c>
    </row>
    <row r="919">
      <c r="A919" t="inlineStr">
        <is>
          <t>LITL</t>
        </is>
      </c>
      <c r="B919" t="inlineStr">
        <is>
          <t>VICTORIAS SECRET + CO USD 0.01</t>
        </is>
      </c>
      <c r="C919" t="inlineStr">
        <is>
          <t>VSXY</t>
        </is>
      </c>
      <c r="D919" t="inlineStr">
        <is>
          <t>BNNTGH3</t>
        </is>
      </c>
      <c r="E919" t="inlineStr">
        <is>
          <t>US9264001028</t>
        </is>
      </c>
      <c r="F919" t="inlineStr">
        <is>
          <t>926400102</t>
        </is>
      </c>
      <c r="G919" s="1" t="n">
        <v>394</v>
      </c>
      <c r="H919" s="1" t="n">
        <v>82.91</v>
      </c>
      <c r="I919" s="2" t="n">
        <v>32666.54</v>
      </c>
      <c r="J919" s="3" t="n">
        <v>0.00558558</v>
      </c>
      <c r="K919" s="4" t="n">
        <v>5848083.41542856</v>
      </c>
      <c r="L919" s="5" t="n">
        <v>175001</v>
      </c>
      <c r="M919" s="6" t="n">
        <v>33.41742856</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926400102</t>
        </is>
      </c>
      <c r="U919" t="inlineStr">
        <is>
          <t>Equity</t>
        </is>
      </c>
      <c r="AG919" s="6" t="n">
        <v>33.41904509</v>
      </c>
    </row>
    <row r="920">
      <c r="A920" t="inlineStr">
        <is>
          <t>LITL</t>
        </is>
      </c>
      <c r="B920" t="inlineStr">
        <is>
          <t>WILLIS LEASE FIN CORP USD 0.01</t>
        </is>
      </c>
      <c r="C920" t="inlineStr">
        <is>
          <t>WLFC</t>
        </is>
      </c>
      <c r="D920" t="inlineStr">
        <is>
          <t>2036779</t>
        </is>
      </c>
      <c r="E920" t="inlineStr">
        <is>
          <t>US9706461053</t>
        </is>
      </c>
      <c r="F920" t="inlineStr">
        <is>
          <t>970646105</t>
        </is>
      </c>
      <c r="G920" s="1" t="n">
        <v>648</v>
      </c>
      <c r="H920" s="1" t="n">
        <v>54.33</v>
      </c>
      <c r="I920" s="2" t="n">
        <v>35205.84</v>
      </c>
      <c r="J920" s="3" t="n">
        <v>0.00601977</v>
      </c>
      <c r="K920" s="4" t="n">
        <v>5848083.41542856</v>
      </c>
      <c r="L920" s="5" t="n">
        <v>175001</v>
      </c>
      <c r="M920" s="6" t="n">
        <v>33.41742856</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970646105</t>
        </is>
      </c>
      <c r="U920" t="inlineStr">
        <is>
          <t>Equity</t>
        </is>
      </c>
      <c r="AG920" s="6" t="n">
        <v>33.41904509</v>
      </c>
    </row>
    <row r="921">
      <c r="A921" t="inlineStr">
        <is>
          <t>LITL</t>
        </is>
      </c>
      <c r="B921" t="inlineStr">
        <is>
          <t>WILEY JOHN CLASS A COM USD 1</t>
        </is>
      </c>
      <c r="C921" t="inlineStr">
        <is>
          <t>WLY</t>
        </is>
      </c>
      <c r="D921" t="inlineStr">
        <is>
          <t>2965668</t>
        </is>
      </c>
      <c r="E921" t="inlineStr">
        <is>
          <t>US9682232064</t>
        </is>
      </c>
      <c r="F921" t="inlineStr">
        <is>
          <t>968223206</t>
        </is>
      </c>
      <c r="G921" s="1" t="n">
        <v>644</v>
      </c>
      <c r="H921" s="1" t="n">
        <v>47.55</v>
      </c>
      <c r="I921" s="2" t="n">
        <v>30622.2</v>
      </c>
      <c r="J921" s="3" t="n">
        <v>0.00523603</v>
      </c>
      <c r="K921" s="4" t="n">
        <v>5848083.41542856</v>
      </c>
      <c r="L921" s="5" t="n">
        <v>175001</v>
      </c>
      <c r="M921" s="6" t="n">
        <v>33.41742856</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968223206</t>
        </is>
      </c>
      <c r="U921" t="inlineStr">
        <is>
          <t>Equity</t>
        </is>
      </c>
      <c r="AG921" s="6" t="n">
        <v>33.41904509</v>
      </c>
    </row>
    <row r="922">
      <c r="A922" t="inlineStr">
        <is>
          <t>LITL</t>
        </is>
      </c>
      <c r="B922" t="inlineStr">
        <is>
          <t>WOLVERINE WORLD WIDE INC USD 1.0</t>
        </is>
      </c>
      <c r="C922" t="inlineStr">
        <is>
          <t>WWW</t>
        </is>
      </c>
      <c r="D922" t="inlineStr">
        <is>
          <t>2977500</t>
        </is>
      </c>
      <c r="E922" t="inlineStr">
        <is>
          <t>US9780971035</t>
        </is>
      </c>
      <c r="F922" t="inlineStr">
        <is>
          <t>978097103</t>
        </is>
      </c>
      <c r="G922" s="1" t="n">
        <v>1701</v>
      </c>
      <c r="H922" s="1" t="n">
        <v>19.07</v>
      </c>
      <c r="I922" s="2" t="n">
        <v>32438.07</v>
      </c>
      <c r="J922" s="3" t="n">
        <v>0.00554652</v>
      </c>
      <c r="K922" s="4" t="n">
        <v>5848083.41542856</v>
      </c>
      <c r="L922" s="5" t="n">
        <v>175001</v>
      </c>
      <c r="M922" s="6" t="n">
        <v>33.41742856</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978097103</t>
        </is>
      </c>
      <c r="U922" t="inlineStr">
        <is>
          <t>Equity</t>
        </is>
      </c>
      <c r="AG922" s="6" t="n">
        <v>33.41904509</v>
      </c>
    </row>
    <row r="923">
      <c r="A923" t="inlineStr">
        <is>
          <t>LITL</t>
        </is>
      </c>
      <c r="B923" t="inlineStr">
        <is>
          <t>CLEAR SECURE INC USD 0.00001</t>
        </is>
      </c>
      <c r="C923" t="inlineStr">
        <is>
          <t>YOU</t>
        </is>
      </c>
      <c r="D923" t="inlineStr">
        <is>
          <t>BLD30T1</t>
        </is>
      </c>
      <c r="E923" t="inlineStr">
        <is>
          <t>US18467V1098</t>
        </is>
      </c>
      <c r="F923" t="inlineStr">
        <is>
          <t>18467V109</t>
        </is>
      </c>
      <c r="G923" s="1" t="n">
        <v>796</v>
      </c>
      <c r="H923" s="1" t="n">
        <v>39.6</v>
      </c>
      <c r="I923" s="2" t="n">
        <v>31521.6</v>
      </c>
      <c r="J923" s="3" t="n">
        <v>0.00538981</v>
      </c>
      <c r="K923" s="4" t="n">
        <v>5848083.41542856</v>
      </c>
      <c r="L923" s="5" t="n">
        <v>175001</v>
      </c>
      <c r="M923" s="6" t="n">
        <v>33.41742856</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18467V109</t>
        </is>
      </c>
      <c r="U923" t="inlineStr">
        <is>
          <t>Equity</t>
        </is>
      </c>
      <c r="AG923" s="6" t="n">
        <v>33.41904509</v>
      </c>
    </row>
    <row r="924">
      <c r="A924" t="inlineStr">
        <is>
          <t>LITL</t>
        </is>
      </c>
      <c r="B924" t="inlineStr">
        <is>
          <t>ZEVRA THERAPEUTICS INC USD 0.0001</t>
        </is>
      </c>
      <c r="C924" t="inlineStr">
        <is>
          <t>ZVRA</t>
        </is>
      </c>
      <c r="D924" t="inlineStr">
        <is>
          <t>BLFBZ32</t>
        </is>
      </c>
      <c r="E924" t="inlineStr">
        <is>
          <t>US4884452065</t>
        </is>
      </c>
      <c r="F924" t="inlineStr">
        <is>
          <t>488445206</t>
        </is>
      </c>
      <c r="G924" s="1" t="n">
        <v>2991</v>
      </c>
      <c r="H924" s="1" t="n">
        <v>11.04</v>
      </c>
      <c r="I924" s="2" t="n">
        <v>33020.64</v>
      </c>
      <c r="J924" s="3" t="n">
        <v>0.00564613</v>
      </c>
      <c r="K924" s="4" t="n">
        <v>5848083.41542856</v>
      </c>
      <c r="L924" s="5" t="n">
        <v>175001</v>
      </c>
      <c r="M924" s="6" t="n">
        <v>33.41742856</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488445206</t>
        </is>
      </c>
      <c r="U924" t="inlineStr">
        <is>
          <t>Equity</t>
        </is>
      </c>
      <c r="AG924" s="6" t="n">
        <v>33.41904509</v>
      </c>
    </row>
    <row r="925">
      <c r="A925" t="inlineStr">
        <is>
          <t>LITL</t>
        </is>
      </c>
      <c r="B925" t="inlineStr">
        <is>
          <t>SPXW US 09/28/26 P7600 Index</t>
        </is>
      </c>
      <c r="C925" t="inlineStr">
        <is>
          <t>SPXW US 09/28/26 P7600 Index</t>
        </is>
      </c>
      <c r="F925" t="inlineStr">
        <is>
          <t>024BN05Z6</t>
        </is>
      </c>
      <c r="G925" s="1" t="n">
        <v>-5</v>
      </c>
      <c r="H925" s="1" t="n">
        <v>0.675</v>
      </c>
      <c r="I925" s="2" t="n">
        <v>-337.5</v>
      </c>
      <c r="J925" s="3" t="n">
        <v>-5.771e-05</v>
      </c>
      <c r="K925" s="4" t="n">
        <v>5848083.41542856</v>
      </c>
      <c r="L925" s="5" t="n">
        <v>175001</v>
      </c>
      <c r="M925" s="6" t="n">
        <v>33.41742856</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024BN05Z6</t>
        </is>
      </c>
      <c r="U925" t="inlineStr">
        <is>
          <t>Option</t>
        </is>
      </c>
      <c r="AG925" s="6" t="n">
        <v>33.41904509</v>
      </c>
    </row>
    <row r="926">
      <c r="A926" t="inlineStr">
        <is>
          <t>LITL</t>
        </is>
      </c>
      <c r="B926" t="inlineStr">
        <is>
          <t>SPXW US 09/28/26 P7650 Index</t>
        </is>
      </c>
      <c r="C926" t="inlineStr">
        <is>
          <t>SPXW US 09/28/26 P7650 Index</t>
        </is>
      </c>
      <c r="F926" t="inlineStr">
        <is>
          <t>024BNKRW9</t>
        </is>
      </c>
      <c r="G926" s="1" t="n">
        <v>5</v>
      </c>
      <c r="H926" s="1" t="n">
        <v>1.95</v>
      </c>
      <c r="I926" s="2" t="n">
        <v>975</v>
      </c>
      <c r="J926" s="3" t="n">
        <v>0.00016671</v>
      </c>
      <c r="K926" s="4" t="n">
        <v>5848083.41542856</v>
      </c>
      <c r="L926" s="5" t="n">
        <v>175001</v>
      </c>
      <c r="M926" s="6" t="n">
        <v>33.41742856</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024BNKRW9</t>
        </is>
      </c>
      <c r="U926" t="inlineStr">
        <is>
          <t>Option</t>
        </is>
      </c>
      <c r="AG926" s="6" t="n">
        <v>33.41904509</v>
      </c>
    </row>
    <row r="927">
      <c r="A927" t="inlineStr">
        <is>
          <t>LITL</t>
        </is>
      </c>
      <c r="B927" t="inlineStr">
        <is>
          <t>SPXW US 09/30/26 C8100 Index</t>
        </is>
      </c>
      <c r="C927" t="inlineStr">
        <is>
          <t>SPXW US 09/30/26 C8100 Index</t>
        </is>
      </c>
      <c r="F927" t="inlineStr">
        <is>
          <t>01XG7VN99</t>
        </is>
      </c>
      <c r="G927" s="1" t="n">
        <v>2</v>
      </c>
      <c r="H927" s="1" t="n">
        <v>0.3</v>
      </c>
      <c r="I927" s="2" t="n">
        <v>60</v>
      </c>
      <c r="J927" s="3" t="n">
        <v>1.026e-05</v>
      </c>
      <c r="K927" s="4" t="n">
        <v>5848083.41542856</v>
      </c>
      <c r="L927" s="5" t="n">
        <v>175001</v>
      </c>
      <c r="M927" s="6" t="n">
        <v>33.41742856</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01XG7VN99</t>
        </is>
      </c>
      <c r="U927" t="inlineStr">
        <is>
          <t>Option</t>
        </is>
      </c>
      <c r="AG927" s="6" t="n">
        <v>33.41904509</v>
      </c>
    </row>
    <row r="928">
      <c r="A928" t="inlineStr">
        <is>
          <t>LITL</t>
        </is>
      </c>
      <c r="B928" t="inlineStr">
        <is>
          <t>SPXW US 10/16/26 C7860 Index</t>
        </is>
      </c>
      <c r="C928" t="inlineStr">
        <is>
          <t>SPXW US 10/16/26 C7860 Index</t>
        </is>
      </c>
      <c r="F928" t="inlineStr">
        <is>
          <t>023TQTTB5</t>
        </is>
      </c>
      <c r="G928" s="1" t="n">
        <v>1</v>
      </c>
      <c r="H928" s="1" t="n">
        <v>38.8</v>
      </c>
      <c r="I928" s="2" t="n">
        <v>3880</v>
      </c>
      <c r="J928" s="3" t="n">
        <v>0.00066343</v>
      </c>
      <c r="K928" s="4" t="n">
        <v>5848083.41542856</v>
      </c>
      <c r="L928" s="5" t="n">
        <v>175001</v>
      </c>
      <c r="M928" s="6" t="n">
        <v>33.41742856</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023TQTTB5</t>
        </is>
      </c>
      <c r="U928" t="inlineStr">
        <is>
          <t>Option</t>
        </is>
      </c>
      <c r="AG928" s="6" t="n">
        <v>33.41904509</v>
      </c>
    </row>
    <row r="929">
      <c r="A929" t="inlineStr">
        <is>
          <t>LITL</t>
        </is>
      </c>
      <c r="B929" t="inlineStr">
        <is>
          <t>SPXW US 10/16/26 C7900 Index</t>
        </is>
      </c>
      <c r="C929" t="inlineStr">
        <is>
          <t>SPXW US 10/16/26 C7900 Index</t>
        </is>
      </c>
      <c r="F929" t="inlineStr">
        <is>
          <t>0229428L2</t>
        </is>
      </c>
      <c r="G929" s="1" t="n">
        <v>1</v>
      </c>
      <c r="H929" s="1" t="n">
        <v>27.15</v>
      </c>
      <c r="I929" s="2" t="n">
        <v>2715</v>
      </c>
      <c r="J929" s="3" t="n">
        <v>0.00046423</v>
      </c>
      <c r="K929" s="4" t="n">
        <v>5848083.41542856</v>
      </c>
      <c r="L929" s="5" t="n">
        <v>175001</v>
      </c>
      <c r="M929" s="6" t="n">
        <v>33.41742856</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0229428L2</t>
        </is>
      </c>
      <c r="U929" t="inlineStr">
        <is>
          <t>Option</t>
        </is>
      </c>
      <c r="AG929" s="6" t="n">
        <v>33.41904509</v>
      </c>
    </row>
    <row r="930">
      <c r="A930" t="inlineStr">
        <is>
          <t>LITL</t>
        </is>
      </c>
      <c r="B930" t="inlineStr">
        <is>
          <t>SPXW US 11/13/26 C8100 Index</t>
        </is>
      </c>
      <c r="C930" t="inlineStr">
        <is>
          <t>SPXW US 11/13/26 C8100 Index</t>
        </is>
      </c>
      <c r="F930" t="inlineStr">
        <is>
          <t>025CTPVF7</t>
        </is>
      </c>
      <c r="G930" s="1" t="n">
        <v>2</v>
      </c>
      <c r="H930" s="1" t="n">
        <v>30.55</v>
      </c>
      <c r="I930" s="2" t="n">
        <v>6110</v>
      </c>
      <c r="J930" s="3" t="n">
        <v>0.00104474</v>
      </c>
      <c r="K930" s="4" t="n">
        <v>5848083.41542856</v>
      </c>
      <c r="L930" s="5" t="n">
        <v>175001</v>
      </c>
      <c r="M930" s="6" t="n">
        <v>33.41742856</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025CTPVF7</t>
        </is>
      </c>
      <c r="U930" t="inlineStr">
        <is>
          <t>Option</t>
        </is>
      </c>
      <c r="AG930" s="6" t="n">
        <v>33.41904509</v>
      </c>
    </row>
    <row r="931">
      <c r="A931" t="inlineStr">
        <is>
          <t>LITL</t>
        </is>
      </c>
      <c r="B931" t="inlineStr">
        <is>
          <t>SPXW US 11/20/26 C8000 Index</t>
        </is>
      </c>
      <c r="C931" t="inlineStr">
        <is>
          <t>SPXW US 11/20/26 C8000 Index</t>
        </is>
      </c>
      <c r="F931" t="inlineStr">
        <is>
          <t>0231BV224</t>
        </is>
      </c>
      <c r="G931" s="1" t="n">
        <v>1</v>
      </c>
      <c r="H931" s="1" t="n">
        <v>63.15</v>
      </c>
      <c r="I931" s="2" t="n">
        <v>6315</v>
      </c>
      <c r="J931" s="3" t="n">
        <v>0.00107979</v>
      </c>
      <c r="K931" s="4" t="n">
        <v>5848083.41542856</v>
      </c>
      <c r="L931" s="5" t="n">
        <v>175001</v>
      </c>
      <c r="M931" s="6" t="n">
        <v>33.41742856</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0231BV224</t>
        </is>
      </c>
      <c r="U931" t="inlineStr">
        <is>
          <t>Option</t>
        </is>
      </c>
      <c r="AG931" s="6" t="n">
        <v>33.41904509</v>
      </c>
    </row>
    <row r="932">
      <c r="A932" t="inlineStr">
        <is>
          <t>LITL</t>
        </is>
      </c>
      <c r="B932" t="inlineStr">
        <is>
          <t>SPXW US 11/20/26 C8150 Index</t>
        </is>
      </c>
      <c r="C932" t="inlineStr">
        <is>
          <t>SPXW US 11/20/26 C8150 Index</t>
        </is>
      </c>
      <c r="F932" t="inlineStr">
        <is>
          <t>0231BV242</t>
        </is>
      </c>
      <c r="G932" s="1" t="n">
        <v>1</v>
      </c>
      <c r="H932" s="1" t="n">
        <v>28.9</v>
      </c>
      <c r="I932" s="2" t="n">
        <v>2890</v>
      </c>
      <c r="J932" s="3" t="n">
        <v>0.00049416</v>
      </c>
      <c r="K932" s="4" t="n">
        <v>5848083.41542856</v>
      </c>
      <c r="L932" s="5" t="n">
        <v>175001</v>
      </c>
      <c r="M932" s="6" t="n">
        <v>33.41742856</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0231BV242</t>
        </is>
      </c>
      <c r="U932" t="inlineStr">
        <is>
          <t>Option</t>
        </is>
      </c>
      <c r="AG932" s="6" t="n">
        <v>33.41904509</v>
      </c>
    </row>
    <row r="933">
      <c r="A933" t="inlineStr">
        <is>
          <t>LITL</t>
        </is>
      </c>
      <c r="B933" t="inlineStr">
        <is>
          <t>SPXW US 11/20/26 C8250 Index</t>
        </is>
      </c>
      <c r="C933" t="inlineStr">
        <is>
          <t>SPXW US 11/20/26 C8250 Index</t>
        </is>
      </c>
      <c r="F933" t="inlineStr">
        <is>
          <t>0231BVPZ7</t>
        </is>
      </c>
      <c r="G933" s="1" t="n">
        <v>1</v>
      </c>
      <c r="H933" s="1" t="n">
        <v>16.35</v>
      </c>
      <c r="I933" s="2" t="n">
        <v>1635</v>
      </c>
      <c r="J933" s="3" t="n">
        <v>0.00027957</v>
      </c>
      <c r="K933" s="4" t="n">
        <v>5848083.41542856</v>
      </c>
      <c r="L933" s="5" t="n">
        <v>175001</v>
      </c>
      <c r="M933" s="6" t="n">
        <v>33.41742856</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0231BVPZ7</t>
        </is>
      </c>
      <c r="U933" t="inlineStr">
        <is>
          <t>Option</t>
        </is>
      </c>
      <c r="AG933" s="6" t="n">
        <v>33.41904509</v>
      </c>
    </row>
    <row r="934">
      <c r="A934" t="inlineStr">
        <is>
          <t>LITL</t>
        </is>
      </c>
      <c r="B934" t="inlineStr">
        <is>
          <t>SPXW US 11/20/26 C8350 Index</t>
        </is>
      </c>
      <c r="C934" t="inlineStr">
        <is>
          <t>SPXW US 11/20/26 C8350 Index</t>
        </is>
      </c>
      <c r="F934" t="inlineStr">
        <is>
          <t>0231C0B99</t>
        </is>
      </c>
      <c r="G934" s="1" t="n">
        <v>1</v>
      </c>
      <c r="H934" s="1" t="n">
        <v>9.15</v>
      </c>
      <c r="I934" s="2" t="n">
        <v>915</v>
      </c>
      <c r="J934" s="3" t="n">
        <v>0.00015645</v>
      </c>
      <c r="K934" s="4" t="n">
        <v>5848083.41542856</v>
      </c>
      <c r="L934" s="5" t="n">
        <v>175001</v>
      </c>
      <c r="M934" s="6" t="n">
        <v>33.41742856</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0231C0B99</t>
        </is>
      </c>
      <c r="U934" t="inlineStr">
        <is>
          <t>Option</t>
        </is>
      </c>
      <c r="AG934" s="6" t="n">
        <v>33.41904509</v>
      </c>
    </row>
    <row r="935">
      <c r="A935" t="inlineStr">
        <is>
          <t>LITL</t>
        </is>
      </c>
      <c r="B935" t="inlineStr">
        <is>
          <t>SPXW US 11/30/26 C8250 Index</t>
        </is>
      </c>
      <c r="C935" t="inlineStr">
        <is>
          <t>SPXW US 11/30/26 C8250 Index</t>
        </is>
      </c>
      <c r="F935" t="inlineStr">
        <is>
          <t>022Q6M970</t>
        </is>
      </c>
      <c r="G935" s="1" t="n">
        <v>2</v>
      </c>
      <c r="H935" s="1" t="n">
        <v>21.55</v>
      </c>
      <c r="I935" s="2" t="n">
        <v>4310</v>
      </c>
      <c r="J935" s="3" t="n">
        <v>0.00073696</v>
      </c>
      <c r="K935" s="4" t="n">
        <v>5848083.41542856</v>
      </c>
      <c r="L935" s="5" t="n">
        <v>175001</v>
      </c>
      <c r="M935" s="6" t="n">
        <v>33.41742856</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022Q6M970</t>
        </is>
      </c>
      <c r="U935" t="inlineStr">
        <is>
          <t>Option</t>
        </is>
      </c>
      <c r="AG935" s="6" t="n">
        <v>33.41904509</v>
      </c>
    </row>
    <row r="936">
      <c r="A936" t="inlineStr">
        <is>
          <t>LITL</t>
        </is>
      </c>
      <c r="B936" t="inlineStr">
        <is>
          <t>SPXW US 12/18/26 C8250 Index</t>
        </is>
      </c>
      <c r="C936" t="inlineStr">
        <is>
          <t>SPXW US 12/18/26 C8250 Index</t>
        </is>
      </c>
      <c r="F936" t="inlineStr">
        <is>
          <t>023PNRQH8</t>
        </is>
      </c>
      <c r="G936" s="1" t="n">
        <v>1</v>
      </c>
      <c r="H936" s="1" t="n">
        <v>39.1</v>
      </c>
      <c r="I936" s="2" t="n">
        <v>3910</v>
      </c>
      <c r="J936" s="3" t="n">
        <v>0.00066856</v>
      </c>
      <c r="K936" s="4" t="n">
        <v>5848083.41542856</v>
      </c>
      <c r="L936" s="5" t="n">
        <v>175001</v>
      </c>
      <c r="M936" s="6" t="n">
        <v>33.41742856</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023PNRQH8</t>
        </is>
      </c>
      <c r="U936" t="inlineStr">
        <is>
          <t>Option</t>
        </is>
      </c>
      <c r="AG936" s="6" t="n">
        <v>33.41904509</v>
      </c>
    </row>
    <row r="937">
      <c r="A937" t="inlineStr">
        <is>
          <t>LITL</t>
        </is>
      </c>
      <c r="B937" t="inlineStr">
        <is>
          <t>TRS SBAR SOFR +95 061527</t>
        </is>
      </c>
      <c r="C937" t="inlineStr">
        <is>
          <t>SBAR US Equity</t>
        </is>
      </c>
      <c r="F937" t="inlineStr">
        <is>
          <t>TRSBP0008</t>
        </is>
      </c>
      <c r="G937" s="1" t="n">
        <v>133460</v>
      </c>
      <c r="H937" s="1" t="n">
        <v>25.37</v>
      </c>
      <c r="I937" s="2" t="n">
        <v>3385880.2</v>
      </c>
      <c r="J937" s="3" t="n">
        <v>0.57894462</v>
      </c>
      <c r="K937" s="4" t="n">
        <v>5848083.41542856</v>
      </c>
      <c r="L937" s="5" t="n">
        <v>175001</v>
      </c>
      <c r="M937" s="6" t="n">
        <v>33.41742856</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TRSBP0008</t>
        </is>
      </c>
      <c r="U937" t="inlineStr">
        <is>
          <t>Swap</t>
        </is>
      </c>
      <c r="AG937" s="6" t="n">
        <v>33.41904509</v>
      </c>
    </row>
    <row r="938">
      <c r="A938" t="inlineStr">
        <is>
          <t>LITL</t>
        </is>
      </c>
      <c r="B938" t="inlineStr">
        <is>
          <t>TRS SBAR SOFR +93 051427</t>
        </is>
      </c>
      <c r="C938" t="inlineStr">
        <is>
          <t>SBAR US Equity</t>
        </is>
      </c>
      <c r="F938" t="inlineStr">
        <is>
          <t>TRSBA0016</t>
        </is>
      </c>
      <c r="G938" s="1" t="n">
        <v>31757</v>
      </c>
      <c r="H938" s="1" t="n">
        <v>25.37</v>
      </c>
      <c r="I938" s="2" t="n">
        <v>805675.09</v>
      </c>
      <c r="J938" s="3" t="n">
        <v>0.13776071</v>
      </c>
      <c r="K938" s="4" t="n">
        <v>5848083.41542856</v>
      </c>
      <c r="L938" s="5" t="n">
        <v>175001</v>
      </c>
      <c r="M938" s="6" t="n">
        <v>33.41742856</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TRSBA0016</t>
        </is>
      </c>
      <c r="U938" t="inlineStr">
        <is>
          <t>Swap</t>
        </is>
      </c>
      <c r="AG938" s="6" t="n">
        <v>33.41904509</v>
      </c>
    </row>
    <row r="939">
      <c r="A939" t="inlineStr">
        <is>
          <t>LITL</t>
        </is>
      </c>
      <c r="B939" t="inlineStr">
        <is>
          <t>TRS SBAR SOFR +93 051427</t>
        </is>
      </c>
      <c r="C939" t="inlineStr">
        <is>
          <t>TRSBA0016 00001</t>
        </is>
      </c>
      <c r="F939" t="inlineStr">
        <is>
          <t>TRSBA0016 00001</t>
        </is>
      </c>
      <c r="G939" s="1" t="n">
        <v>-806627.8</v>
      </c>
      <c r="H939" s="1" t="n">
        <v>1</v>
      </c>
      <c r="I939" s="2" t="n">
        <v>-806627.8</v>
      </c>
      <c r="J939" s="3" t="n">
        <v>-0.13792361</v>
      </c>
      <c r="K939" s="4" t="n">
        <v>5848083.41542856</v>
      </c>
      <c r="L939" s="5" t="n">
        <v>175001</v>
      </c>
      <c r="M939" s="6" t="n">
        <v>33.41742856</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TRSBA0016 00001</t>
        </is>
      </c>
      <c r="U939" t="inlineStr">
        <is>
          <t>Swap</t>
        </is>
      </c>
      <c r="AG939" s="6" t="n">
        <v>33.41904509</v>
      </c>
    </row>
    <row r="940">
      <c r="A940" t="inlineStr">
        <is>
          <t>LITL</t>
        </is>
      </c>
      <c r="B940" t="inlineStr">
        <is>
          <t>TRS SBAR SOFR +95 061527</t>
        </is>
      </c>
      <c r="C940" t="inlineStr">
        <is>
          <t>TRSBP0008 00001</t>
        </is>
      </c>
      <c r="F940" t="inlineStr">
        <is>
          <t>TRSBP0008 00001</t>
        </is>
      </c>
      <c r="G940" s="1" t="n">
        <v>-3389884</v>
      </c>
      <c r="H940" s="1" t="n">
        <v>1</v>
      </c>
      <c r="I940" s="2" t="n">
        <v>-3389884</v>
      </c>
      <c r="J940" s="3" t="n">
        <v>-0.5796292199999999</v>
      </c>
      <c r="K940" s="4" t="n">
        <v>5848083.41542856</v>
      </c>
      <c r="L940" s="5" t="n">
        <v>175001</v>
      </c>
      <c r="M940" s="6" t="n">
        <v>33.41742856</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TRSBP0008 00001</t>
        </is>
      </c>
      <c r="U940" t="inlineStr">
        <is>
          <t>Swap</t>
        </is>
      </c>
      <c r="AG940" s="6" t="n">
        <v>33.41904509</v>
      </c>
    </row>
    <row r="941">
      <c r="A941" t="inlineStr">
        <is>
          <t>LITL</t>
        </is>
      </c>
      <c r="B941" t="inlineStr">
        <is>
          <t>B 1/28/27 Govt</t>
        </is>
      </c>
      <c r="C941" t="inlineStr">
        <is>
          <t>B 1/28/27 Govt</t>
        </is>
      </c>
      <c r="D941" t="inlineStr">
        <is>
          <t>BXW2BR8</t>
        </is>
      </c>
      <c r="E941" t="inlineStr">
        <is>
          <t>US912797VU85</t>
        </is>
      </c>
      <c r="F941" t="inlineStr">
        <is>
          <t>912797VU8</t>
        </is>
      </c>
      <c r="G941" s="1" t="n">
        <v>50000</v>
      </c>
      <c r="H941" s="1" t="n">
        <v>98.60844</v>
      </c>
      <c r="I941" s="2" t="n">
        <v>49304.22</v>
      </c>
      <c r="J941" s="3" t="n">
        <v>0.008430429999999999</v>
      </c>
      <c r="K941" s="4" t="n">
        <v>5848083.41542856</v>
      </c>
      <c r="L941" s="5" t="n">
        <v>175001</v>
      </c>
      <c r="M941" s="6" t="n">
        <v>33.41742856</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912797VU8</t>
        </is>
      </c>
      <c r="U941" t="inlineStr">
        <is>
          <t>Treasury Bill</t>
        </is>
      </c>
      <c r="AG941" s="6" t="n">
        <v>33.41904509</v>
      </c>
    </row>
    <row r="942">
      <c r="A942" t="inlineStr">
        <is>
          <t>LITL</t>
        </is>
      </c>
      <c r="B942" t="inlineStr">
        <is>
          <t>B 12/3/26 Govt</t>
        </is>
      </c>
      <c r="C942" t="inlineStr">
        <is>
          <t>B 12/3/26 Govt</t>
        </is>
      </c>
      <c r="D942" t="inlineStr">
        <is>
          <t>BW61LR4</t>
        </is>
      </c>
      <c r="E942" t="inlineStr">
        <is>
          <t>US912797VA22</t>
        </is>
      </c>
      <c r="F942" t="inlineStr">
        <is>
          <t>912797VA2</t>
        </is>
      </c>
      <c r="G942" s="1" t="n">
        <v>70000</v>
      </c>
      <c r="H942" s="1" t="n">
        <v>99.2685</v>
      </c>
      <c r="I942" s="2" t="n">
        <v>69487.95</v>
      </c>
      <c r="J942" s="3" t="n">
        <v>0.0118816</v>
      </c>
      <c r="K942" s="4" t="n">
        <v>5848083.41542856</v>
      </c>
      <c r="L942" s="5" t="n">
        <v>175001</v>
      </c>
      <c r="M942" s="6" t="n">
        <v>33.41742856</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912797VA2</t>
        </is>
      </c>
      <c r="U942" t="inlineStr">
        <is>
          <t>Treasury Bill</t>
        </is>
      </c>
      <c r="AG942" s="6" t="n">
        <v>33.41904509</v>
      </c>
    </row>
    <row r="943">
      <c r="A943" t="inlineStr">
        <is>
          <t>LITL</t>
        </is>
      </c>
      <c r="B943" t="inlineStr">
        <is>
          <t>B 12/31/26 Govt</t>
        </is>
      </c>
      <c r="C943" t="inlineStr">
        <is>
          <t>B 12/31/26 Govt</t>
        </is>
      </c>
      <c r="D943" t="inlineStr">
        <is>
          <t>BNVVYP5</t>
        </is>
      </c>
      <c r="E943" t="inlineStr">
        <is>
          <t>US912797VJ31</t>
        </is>
      </c>
      <c r="F943" t="inlineStr">
        <is>
          <t>912797VJ3</t>
        </is>
      </c>
      <c r="G943" s="1" t="n">
        <v>80000</v>
      </c>
      <c r="H943" s="1" t="n">
        <v>98.929613</v>
      </c>
      <c r="I943" s="2" t="n">
        <v>79143.69</v>
      </c>
      <c r="J943" s="3" t="n">
        <v>0.01353262</v>
      </c>
      <c r="K943" s="4" t="n">
        <v>5848083.41542856</v>
      </c>
      <c r="L943" s="5" t="n">
        <v>175001</v>
      </c>
      <c r="M943" s="6" t="n">
        <v>33.41742856</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912797VJ3</t>
        </is>
      </c>
      <c r="U943" t="inlineStr">
        <is>
          <t>Treasury Bill</t>
        </is>
      </c>
      <c r="AG943" s="6" t="n">
        <v>33.41904509</v>
      </c>
    </row>
    <row r="944">
      <c r="A944" t="inlineStr">
        <is>
          <t>LITL</t>
        </is>
      </c>
      <c r="B944" t="inlineStr">
        <is>
          <t>B 3/11/27 Govt</t>
        </is>
      </c>
      <c r="C944" t="inlineStr">
        <is>
          <t>B 3/11/27 Govt</t>
        </is>
      </c>
      <c r="D944" t="inlineStr">
        <is>
          <t>BXXNSH9</t>
        </is>
      </c>
      <c r="E944" t="inlineStr">
        <is>
          <t>US912797WK94</t>
        </is>
      </c>
      <c r="F944" t="inlineStr">
        <is>
          <t>912797WK9</t>
        </is>
      </c>
      <c r="G944" s="1" t="n">
        <v>100000</v>
      </c>
      <c r="H944" s="1" t="n">
        <v>98.09806</v>
      </c>
      <c r="I944" s="2" t="n">
        <v>98098.06</v>
      </c>
      <c r="J944" s="3" t="n">
        <v>0.01677358</v>
      </c>
      <c r="K944" s="4" t="n">
        <v>5848083.41542856</v>
      </c>
      <c r="L944" s="5" t="n">
        <v>175001</v>
      </c>
      <c r="M944" s="6" t="n">
        <v>33.41742856</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912797WK9</t>
        </is>
      </c>
      <c r="U944" t="inlineStr">
        <is>
          <t>Treasury Bill</t>
        </is>
      </c>
      <c r="AG944" s="6" t="n">
        <v>33.41904509</v>
      </c>
    </row>
    <row r="945">
      <c r="A945" t="inlineStr">
        <is>
          <t>LITL</t>
        </is>
      </c>
      <c r="B945" t="inlineStr">
        <is>
          <t>Cash</t>
        </is>
      </c>
      <c r="C945" t="inlineStr">
        <is>
          <t>Cash</t>
        </is>
      </c>
      <c r="G945" s="1" t="n">
        <v>-9310.634571439999</v>
      </c>
      <c r="H945" s="1" t="n">
        <v>1</v>
      </c>
      <c r="I945" s="2" t="n">
        <v>-9310.634571439999</v>
      </c>
      <c r="J945" s="3" t="n">
        <v>-0.00159201</v>
      </c>
      <c r="K945" s="4" t="n">
        <v>5848083.41542856</v>
      </c>
      <c r="L945" s="5" t="n">
        <v>175001</v>
      </c>
      <c r="M945" s="6" t="n">
        <v>33.41742856</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Cash</t>
        </is>
      </c>
      <c r="U945" t="inlineStr">
        <is>
          <t>Cash</t>
        </is>
      </c>
      <c r="AG945" s="6" t="n">
        <v>33.41904509</v>
      </c>
    </row>
    <row r="946">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row>
    <row r="947">
      <c r="A947" t="inlineStr">
        <is>
          <t>LQ</t>
        </is>
      </c>
      <c r="B947" t="inlineStr">
        <is>
          <t>TRS BUCK SOFR +93 060427 BULLET</t>
        </is>
      </c>
      <c r="C947" t="inlineStr">
        <is>
          <t>BUCK US Equity</t>
        </is>
      </c>
      <c r="F947" t="inlineStr">
        <is>
          <t>TRSBA0009</t>
        </is>
      </c>
      <c r="G947" s="1" t="n">
        <v>15968</v>
      </c>
      <c r="H947" s="1" t="n">
        <v>23.2</v>
      </c>
      <c r="I947" s="2" t="n">
        <v>370457.6</v>
      </c>
      <c r="J947" s="3" t="n">
        <v>0.15538563</v>
      </c>
      <c r="K947" s="4" t="n">
        <v>2384127.03003189</v>
      </c>
      <c r="L947" s="5" t="n">
        <v>100001</v>
      </c>
      <c r="M947" s="6" t="n">
        <v>23.84103189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TRSBA0009</t>
        </is>
      </c>
      <c r="U947" t="inlineStr">
        <is>
          <t>Swap</t>
        </is>
      </c>
      <c r="AG947" s="6" t="n">
        <v>23.84093609</v>
      </c>
    </row>
    <row r="948">
      <c r="A948" t="inlineStr">
        <is>
          <t>LQ</t>
        </is>
      </c>
      <c r="B948" t="inlineStr">
        <is>
          <t>TRS CTA SOFR +93 060427 BULLET</t>
        </is>
      </c>
      <c r="C948" t="inlineStr">
        <is>
          <t>CTA US Equity</t>
        </is>
      </c>
      <c r="F948" t="inlineStr">
        <is>
          <t>TRSBA0007</t>
        </is>
      </c>
      <c r="G948" s="1" t="n">
        <v>19173</v>
      </c>
      <c r="H948" s="1" t="n">
        <v>28.94</v>
      </c>
      <c r="I948" s="2" t="n">
        <v>554866.62</v>
      </c>
      <c r="J948" s="3" t="n">
        <v>0.2327346</v>
      </c>
      <c r="K948" s="4" t="n">
        <v>2384127.03003189</v>
      </c>
      <c r="L948" s="5" t="n">
        <v>100001</v>
      </c>
      <c r="M948" s="6" t="n">
        <v>23.84103189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TRSBA0007</t>
        </is>
      </c>
      <c r="U948" t="inlineStr">
        <is>
          <t>Swap</t>
        </is>
      </c>
      <c r="AG948" s="6" t="n">
        <v>23.84093609</v>
      </c>
    </row>
    <row r="949">
      <c r="A949" t="inlineStr">
        <is>
          <t>LQ</t>
        </is>
      </c>
      <c r="B949" t="inlineStr">
        <is>
          <t>TRS FOXY SOFR +93 060427 BULLET</t>
        </is>
      </c>
      <c r="C949" t="inlineStr">
        <is>
          <t>FOXY US Equity</t>
        </is>
      </c>
      <c r="F949" t="inlineStr">
        <is>
          <t>TRSBA0008</t>
        </is>
      </c>
      <c r="G949" s="1" t="n">
        <v>21578</v>
      </c>
      <c r="H949" s="1" t="n">
        <v>26.9741</v>
      </c>
      <c r="I949" s="2" t="n">
        <v>582047.13</v>
      </c>
      <c r="J949" s="3" t="n">
        <v>0.24413526</v>
      </c>
      <c r="K949" s="4" t="n">
        <v>2384127.03003189</v>
      </c>
      <c r="L949" s="5" t="n">
        <v>100001</v>
      </c>
      <c r="M949" s="6" t="n">
        <v>23.84103189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TRSBA0008</t>
        </is>
      </c>
      <c r="U949" t="inlineStr">
        <is>
          <t>Swap</t>
        </is>
      </c>
      <c r="AG949" s="6" t="n">
        <v>23.84093609</v>
      </c>
    </row>
    <row r="950">
      <c r="A950" t="inlineStr">
        <is>
          <t>LQ</t>
        </is>
      </c>
      <c r="B950" t="inlineStr">
        <is>
          <t>TRS HEQT SOFR +93 060427 BULLET</t>
        </is>
      </c>
      <c r="C950" t="inlineStr">
        <is>
          <t>HEQT US Equity</t>
        </is>
      </c>
      <c r="F950" t="inlineStr">
        <is>
          <t>TRSBA0010</t>
        </is>
      </c>
      <c r="G950" s="1" t="n">
        <v>11393</v>
      </c>
      <c r="H950" s="1" t="n">
        <v>34.43</v>
      </c>
      <c r="I950" s="2" t="n">
        <v>392260.99</v>
      </c>
      <c r="J950" s="3" t="n">
        <v>0.1645309</v>
      </c>
      <c r="K950" s="4" t="n">
        <v>2384127.03003189</v>
      </c>
      <c r="L950" s="5" t="n">
        <v>100001</v>
      </c>
      <c r="M950" s="6" t="n">
        <v>23.84103189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TRSBA0010</t>
        </is>
      </c>
      <c r="U950" t="inlineStr">
        <is>
          <t>Swap</t>
        </is>
      </c>
      <c r="AG950" s="6" t="n">
        <v>23.84093609</v>
      </c>
    </row>
    <row r="951">
      <c r="A951" t="inlineStr">
        <is>
          <t>LQ</t>
        </is>
      </c>
      <c r="B951" t="inlineStr">
        <is>
          <t>TRS KNRG SOFR +93 060427 BULLET</t>
        </is>
      </c>
      <c r="C951" t="inlineStr">
        <is>
          <t>KNRG US Equity</t>
        </is>
      </c>
      <c r="F951" t="inlineStr">
        <is>
          <t>TRSBA0011</t>
        </is>
      </c>
      <c r="G951" s="1" t="n">
        <v>9720</v>
      </c>
      <c r="H951" s="1" t="n">
        <v>25.13</v>
      </c>
      <c r="I951" s="2" t="n">
        <v>244263.6</v>
      </c>
      <c r="J951" s="3" t="n">
        <v>0.10245452</v>
      </c>
      <c r="K951" s="4" t="n">
        <v>2384127.03003189</v>
      </c>
      <c r="L951" s="5" t="n">
        <v>100001</v>
      </c>
      <c r="M951" s="6" t="n">
        <v>23.84103189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TRSBA0011</t>
        </is>
      </c>
      <c r="U951" t="inlineStr">
        <is>
          <t>Swap</t>
        </is>
      </c>
      <c r="AG951" s="6" t="n">
        <v>23.84093609</v>
      </c>
    </row>
    <row r="952">
      <c r="A952" t="inlineStr">
        <is>
          <t>LQ</t>
        </is>
      </c>
      <c r="B952" t="inlineStr">
        <is>
          <t>TRS CTA SOFR +93 060427 BULLET</t>
        </is>
      </c>
      <c r="C952" t="inlineStr">
        <is>
          <t>TRSBA0007 00001</t>
        </is>
      </c>
      <c r="F952" t="inlineStr">
        <is>
          <t>TRSBA0007 00001</t>
        </is>
      </c>
      <c r="G952" s="1" t="n">
        <v>-625306.3</v>
      </c>
      <c r="H952" s="1" t="n">
        <v>1</v>
      </c>
      <c r="I952" s="2" t="n">
        <v>-625306.3</v>
      </c>
      <c r="J952" s="3" t="n">
        <v>-0.26227999</v>
      </c>
      <c r="K952" s="4" t="n">
        <v>2384127.03003189</v>
      </c>
      <c r="L952" s="5" t="n">
        <v>100001</v>
      </c>
      <c r="M952" s="6" t="n">
        <v>23.84103189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TRSBA0007 00001</t>
        </is>
      </c>
      <c r="U952" t="inlineStr">
        <is>
          <t>Swap</t>
        </is>
      </c>
      <c r="AG952" s="6" t="n">
        <v>23.84093609</v>
      </c>
    </row>
    <row r="953">
      <c r="A953" t="inlineStr">
        <is>
          <t>LQ</t>
        </is>
      </c>
      <c r="B953" t="inlineStr">
        <is>
          <t>TRS FOXY SOFR +93 060427 BULLET</t>
        </is>
      </c>
      <c r="C953" t="inlineStr">
        <is>
          <t>TRSBA0008 00001</t>
        </is>
      </c>
      <c r="F953" t="inlineStr">
        <is>
          <t>TRSBA0008 00001</t>
        </is>
      </c>
      <c r="G953" s="1" t="n">
        <v>-622195.16</v>
      </c>
      <c r="H953" s="1" t="n">
        <v>1</v>
      </c>
      <c r="I953" s="2" t="n">
        <v>-622195.16</v>
      </c>
      <c r="J953" s="3" t="n">
        <v>-0.26097505</v>
      </c>
      <c r="K953" s="4" t="n">
        <v>2384127.03003189</v>
      </c>
      <c r="L953" s="5" t="n">
        <v>100001</v>
      </c>
      <c r="M953" s="6" t="n">
        <v>23.84103189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TRSBA0008 00001</t>
        </is>
      </c>
      <c r="U953" t="inlineStr">
        <is>
          <t>Swap</t>
        </is>
      </c>
      <c r="AG953" s="6" t="n">
        <v>23.84093609</v>
      </c>
    </row>
    <row r="954">
      <c r="A954" t="inlineStr">
        <is>
          <t>LQ</t>
        </is>
      </c>
      <c r="B954" t="inlineStr">
        <is>
          <t>TRS BUCK SOFR +93 060427 BULLET</t>
        </is>
      </c>
      <c r="C954" t="inlineStr">
        <is>
          <t>TRSBA0009 00001</t>
        </is>
      </c>
      <c r="F954" t="inlineStr">
        <is>
          <t>TRSBA0009 00001</t>
        </is>
      </c>
      <c r="G954" s="1" t="n">
        <v>-375583.33</v>
      </c>
      <c r="H954" s="1" t="n">
        <v>1</v>
      </c>
      <c r="I954" s="2" t="n">
        <v>-375583.33</v>
      </c>
      <c r="J954" s="3" t="n">
        <v>-0.15753558</v>
      </c>
      <c r="K954" s="4" t="n">
        <v>2384127.03003189</v>
      </c>
      <c r="L954" s="5" t="n">
        <v>100001</v>
      </c>
      <c r="M954" s="6" t="n">
        <v>23.84103189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TRSBA0009 00001</t>
        </is>
      </c>
      <c r="U954" t="inlineStr">
        <is>
          <t>Swap</t>
        </is>
      </c>
      <c r="AG954" s="6" t="n">
        <v>23.84093609</v>
      </c>
    </row>
    <row r="955">
      <c r="A955" t="inlineStr">
        <is>
          <t>LQ</t>
        </is>
      </c>
      <c r="B955" t="inlineStr">
        <is>
          <t>TRS HEQT SOFR +93 060427 BULLET</t>
        </is>
      </c>
      <c r="C955" t="inlineStr">
        <is>
          <t>TRSBA0010 00001</t>
        </is>
      </c>
      <c r="F955" t="inlineStr">
        <is>
          <t>TRSBA0010 00001</t>
        </is>
      </c>
      <c r="G955" s="1" t="n">
        <v>-375680.76</v>
      </c>
      <c r="H955" s="1" t="n">
        <v>1</v>
      </c>
      <c r="I955" s="2" t="n">
        <v>-375680.76</v>
      </c>
      <c r="J955" s="3" t="n">
        <v>-0.15757645</v>
      </c>
      <c r="K955" s="4" t="n">
        <v>2384127.03003189</v>
      </c>
      <c r="L955" s="5" t="n">
        <v>100001</v>
      </c>
      <c r="M955" s="6" t="n">
        <v>23.84103189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TRSBA0010 00001</t>
        </is>
      </c>
      <c r="U955" t="inlineStr">
        <is>
          <t>Swap</t>
        </is>
      </c>
      <c r="AG955" s="6" t="n">
        <v>23.84093609</v>
      </c>
    </row>
    <row r="956">
      <c r="A956" t="inlineStr">
        <is>
          <t>LQ</t>
        </is>
      </c>
      <c r="B956" t="inlineStr">
        <is>
          <t>TRS KNRG SOFR +93 060427 BULLET</t>
        </is>
      </c>
      <c r="C956" t="inlineStr">
        <is>
          <t>TRSBA0011 00001</t>
        </is>
      </c>
      <c r="F956" t="inlineStr">
        <is>
          <t>TRSBA0011 00001</t>
        </is>
      </c>
      <c r="G956" s="1" t="n">
        <v>-250715.74</v>
      </c>
      <c r="H956" s="1" t="n">
        <v>1</v>
      </c>
      <c r="I956" s="2" t="n">
        <v>-250715.74</v>
      </c>
      <c r="J956" s="3" t="n">
        <v>-0.10516082</v>
      </c>
      <c r="K956" s="4" t="n">
        <v>2384127.03003189</v>
      </c>
      <c r="L956" s="5" t="n">
        <v>100001</v>
      </c>
      <c r="M956" s="6" t="n">
        <v>23.84103189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TRSBA0011 00001</t>
        </is>
      </c>
      <c r="U956" t="inlineStr">
        <is>
          <t>Swap</t>
        </is>
      </c>
      <c r="AG956" s="6" t="n">
        <v>23.84093609</v>
      </c>
    </row>
    <row r="957">
      <c r="A957" t="inlineStr">
        <is>
          <t>LQ</t>
        </is>
      </c>
      <c r="B957" t="inlineStr">
        <is>
          <t>TRS YGLD SOFR +93 060427 BULLET</t>
        </is>
      </c>
      <c r="C957" t="inlineStr">
        <is>
          <t>TRSBA0012 00001</t>
        </is>
      </c>
      <c r="F957" t="inlineStr">
        <is>
          <t>TRSBA0012 00001</t>
        </is>
      </c>
      <c r="G957" s="1" t="n">
        <v>-251337.43</v>
      </c>
      <c r="H957" s="1" t="n">
        <v>1</v>
      </c>
      <c r="I957" s="2" t="n">
        <v>-251337.43</v>
      </c>
      <c r="J957" s="3" t="n">
        <v>-0.10542158</v>
      </c>
      <c r="K957" s="4" t="n">
        <v>2384127.03003189</v>
      </c>
      <c r="L957" s="5" t="n">
        <v>100001</v>
      </c>
      <c r="M957" s="6" t="n">
        <v>23.84103189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TRSBA0012 00001</t>
        </is>
      </c>
      <c r="U957" t="inlineStr">
        <is>
          <t>Swap</t>
        </is>
      </c>
      <c r="AG957" s="6" t="n">
        <v>23.84093609</v>
      </c>
    </row>
    <row r="958">
      <c r="A958" t="inlineStr">
        <is>
          <t>LQ</t>
        </is>
      </c>
      <c r="B958" t="inlineStr">
        <is>
          <t>TRS YGLD SOFR +93 060427 BULLET</t>
        </is>
      </c>
      <c r="C958" t="inlineStr">
        <is>
          <t>YGLD US Equity</t>
        </is>
      </c>
      <c r="F958" t="inlineStr">
        <is>
          <t>TRSBA0012</t>
        </is>
      </c>
      <c r="G958" s="1" t="n">
        <v>6626</v>
      </c>
      <c r="H958" s="1" t="n">
        <v>32.425499</v>
      </c>
      <c r="I958" s="2" t="n">
        <v>214851.36</v>
      </c>
      <c r="J958" s="3" t="n">
        <v>0.09011777999999999</v>
      </c>
      <c r="K958" s="4" t="n">
        <v>2384127.03003189</v>
      </c>
      <c r="L958" s="5" t="n">
        <v>100001</v>
      </c>
      <c r="M958" s="6" t="n">
        <v>23.84103189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TRSBA0012</t>
        </is>
      </c>
      <c r="U958" t="inlineStr">
        <is>
          <t>Swap</t>
        </is>
      </c>
      <c r="AG958" s="6" t="n">
        <v>23.84093609</v>
      </c>
    </row>
    <row r="959">
      <c r="A959" t="inlineStr">
        <is>
          <t>LQ</t>
        </is>
      </c>
      <c r="B959" t="inlineStr">
        <is>
          <t>B 1/28/27 Govt</t>
        </is>
      </c>
      <c r="C959" t="inlineStr">
        <is>
          <t>B 1/28/27 Govt</t>
        </is>
      </c>
      <c r="D959" t="inlineStr">
        <is>
          <t>BXW2BR8</t>
        </is>
      </c>
      <c r="E959" t="inlineStr">
        <is>
          <t>US912797VU85</t>
        </is>
      </c>
      <c r="F959" t="inlineStr">
        <is>
          <t>912797VU8</t>
        </is>
      </c>
      <c r="G959" s="1" t="n">
        <v>1275000</v>
      </c>
      <c r="H959" s="1" t="n">
        <v>98.608437</v>
      </c>
      <c r="I959" s="2" t="n">
        <v>1257257.57</v>
      </c>
      <c r="J959" s="3" t="n">
        <v>0.52734716</v>
      </c>
      <c r="K959" s="4" t="n">
        <v>2384127.03003189</v>
      </c>
      <c r="L959" s="5" t="n">
        <v>100001</v>
      </c>
      <c r="M959" s="6" t="n">
        <v>23.84103189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912797VU8</t>
        </is>
      </c>
      <c r="U959" t="inlineStr">
        <is>
          <t>Treasury Bill</t>
        </is>
      </c>
      <c r="AG959" s="6" t="n">
        <v>23.84093609</v>
      </c>
    </row>
    <row r="960">
      <c r="A960" t="inlineStr">
        <is>
          <t>LQ</t>
        </is>
      </c>
      <c r="B960" t="inlineStr">
        <is>
          <t>B 12/3/26 Govt</t>
        </is>
      </c>
      <c r="C960" t="inlineStr">
        <is>
          <t>B 12/3/26 Govt</t>
        </is>
      </c>
      <c r="D960" t="inlineStr">
        <is>
          <t>BW61LR4</t>
        </is>
      </c>
      <c r="E960" t="inlineStr">
        <is>
          <t>US912797VA22</t>
        </is>
      </c>
      <c r="F960" t="inlineStr">
        <is>
          <t>912797VA2</t>
        </is>
      </c>
      <c r="G960" s="1" t="n">
        <v>1250000</v>
      </c>
      <c r="H960" s="1" t="n">
        <v>99.2685</v>
      </c>
      <c r="I960" s="2" t="n">
        <v>1240856.25</v>
      </c>
      <c r="J960" s="3" t="n">
        <v>0.52046775</v>
      </c>
      <c r="K960" s="4" t="n">
        <v>2384127.03003189</v>
      </c>
      <c r="L960" s="5" t="n">
        <v>100001</v>
      </c>
      <c r="M960" s="6" t="n">
        <v>23.84103189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912797VA2</t>
        </is>
      </c>
      <c r="U960" t="inlineStr">
        <is>
          <t>Treasury Bill</t>
        </is>
      </c>
      <c r="AG960" s="6" t="n">
        <v>23.84093609</v>
      </c>
    </row>
    <row r="961">
      <c r="A961" t="inlineStr">
        <is>
          <t>LQ</t>
        </is>
      </c>
      <c r="B961" t="inlineStr">
        <is>
          <t>B 12/31/26 Govt</t>
        </is>
      </c>
      <c r="C961" t="inlineStr">
        <is>
          <t>B 12/31/26 Govt</t>
        </is>
      </c>
      <c r="D961" t="inlineStr">
        <is>
          <t>BNVVYP5</t>
        </is>
      </c>
      <c r="E961" t="inlineStr">
        <is>
          <t>US912797VJ31</t>
        </is>
      </c>
      <c r="F961" t="inlineStr">
        <is>
          <t>912797VJ3</t>
        </is>
      </c>
      <c r="G961" s="1" t="n">
        <v>30000</v>
      </c>
      <c r="H961" s="1" t="n">
        <v>98.92959999999999</v>
      </c>
      <c r="I961" s="2" t="n">
        <v>29678.88</v>
      </c>
      <c r="J961" s="3" t="n">
        <v>0.01244858</v>
      </c>
      <c r="K961" s="4" t="n">
        <v>2384127.03003189</v>
      </c>
      <c r="L961" s="5" t="n">
        <v>100001</v>
      </c>
      <c r="M961" s="6" t="n">
        <v>23.84103189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912797VJ3</t>
        </is>
      </c>
      <c r="U961" t="inlineStr">
        <is>
          <t>Treasury Bill</t>
        </is>
      </c>
      <c r="AG961" s="6" t="n">
        <v>23.84093609</v>
      </c>
    </row>
    <row r="962">
      <c r="A962" t="inlineStr">
        <is>
          <t>LQ</t>
        </is>
      </c>
      <c r="B962" t="inlineStr">
        <is>
          <t>Cash</t>
        </is>
      </c>
      <c r="C962" t="inlineStr">
        <is>
          <t>Cash</t>
        </is>
      </c>
      <c r="G962" s="1" t="n">
        <v>-1594.24996811</v>
      </c>
      <c r="H962" s="1" t="n">
        <v>1</v>
      </c>
      <c r="I962" s="2" t="n">
        <v>-1594.24996811</v>
      </c>
      <c r="J962" s="3" t="n">
        <v>-0.0006687</v>
      </c>
      <c r="K962" s="4" t="n">
        <v>2384127.03003189</v>
      </c>
      <c r="L962" s="5" t="n">
        <v>100001</v>
      </c>
      <c r="M962" s="6" t="n">
        <v>23.84103189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Cash</t>
        </is>
      </c>
      <c r="U962" t="inlineStr">
        <is>
          <t>Cash</t>
        </is>
      </c>
      <c r="AG962" s="6" t="n">
        <v>23.84093609</v>
      </c>
    </row>
    <row r="963">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row>
    <row r="964">
      <c r="A964" t="inlineStr">
        <is>
          <t>MAXI</t>
        </is>
      </c>
      <c r="B964" t="inlineStr">
        <is>
          <t>ISHARES BITCOIN TRUST</t>
        </is>
      </c>
      <c r="C964" t="inlineStr">
        <is>
          <t>IBIT</t>
        </is>
      </c>
      <c r="D964" t="inlineStr">
        <is>
          <t>BQ9CHK7</t>
        </is>
      </c>
      <c r="E964" t="inlineStr">
        <is>
          <t>US46438F1012</t>
        </is>
      </c>
      <c r="F964" t="inlineStr">
        <is>
          <t>46438F101</t>
        </is>
      </c>
      <c r="G964" s="1" t="n">
        <v>373300</v>
      </c>
      <c r="H964" s="1" t="n">
        <v>47.57</v>
      </c>
      <c r="I964" s="2" t="n">
        <v>17757881</v>
      </c>
      <c r="J964" s="3" t="n">
        <v>0.45908199</v>
      </c>
      <c r="K964" s="4" t="n">
        <v>38690598.19620589</v>
      </c>
      <c r="L964" s="5" t="n">
        <v>2520001</v>
      </c>
      <c r="M964" s="6" t="n">
        <v>15.35340589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46438F101</t>
        </is>
      </c>
      <c r="U964" t="inlineStr">
        <is>
          <t>Fund</t>
        </is>
      </c>
      <c r="AG964" s="6" t="n">
        <v>15.34970993</v>
      </c>
    </row>
    <row r="965">
      <c r="A965" t="inlineStr">
        <is>
          <t>MAXI</t>
        </is>
      </c>
      <c r="B965" t="inlineStr">
        <is>
          <t>CME BITCOIN FUT OCT26</t>
        </is>
      </c>
      <c r="C965" t="inlineStr">
        <is>
          <t>BTCV6 Curncy</t>
        </is>
      </c>
      <c r="F965" t="inlineStr">
        <is>
          <t>CME BITCOIN FUT OCT26</t>
        </is>
      </c>
      <c r="G965" s="1" t="n">
        <v>55</v>
      </c>
      <c r="H965" s="1" t="n">
        <v>84420</v>
      </c>
      <c r="I965" s="2" t="n">
        <v>23215500</v>
      </c>
      <c r="J965" s="3" t="n">
        <v>0.6001739699999999</v>
      </c>
      <c r="K965" s="4" t="n">
        <v>38690598.19620589</v>
      </c>
      <c r="L965" s="5" t="n">
        <v>2520001</v>
      </c>
      <c r="M965" s="6" t="n">
        <v>15.35340589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BTCV6</t>
        </is>
      </c>
      <c r="U965" t="inlineStr">
        <is>
          <t>Future</t>
        </is>
      </c>
      <c r="AG965" s="6" t="n">
        <v>15.34970993</v>
      </c>
    </row>
    <row r="966">
      <c r="A966" t="inlineStr">
        <is>
          <t>MAXI</t>
        </is>
      </c>
      <c r="B966" t="inlineStr">
        <is>
          <t>IBIT US 10/02/26 C50 Equity</t>
        </is>
      </c>
      <c r="C966" t="inlineStr">
        <is>
          <t>IBIT US 10/02/26 C50 Equity</t>
        </is>
      </c>
      <c r="F966" t="inlineStr">
        <is>
          <t>024D68LF0</t>
        </is>
      </c>
      <c r="G966" s="1" t="n">
        <v>3290</v>
      </c>
      <c r="H966" s="1" t="n">
        <v>0.165</v>
      </c>
      <c r="I966" s="2" t="n">
        <v>54285</v>
      </c>
      <c r="J966" s="3" t="n">
        <v>0.00140339</v>
      </c>
      <c r="K966" s="4" t="n">
        <v>38690598.19620589</v>
      </c>
      <c r="L966" s="5" t="n">
        <v>2520001</v>
      </c>
      <c r="M966" s="6" t="n">
        <v>15.35340589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024D68LF0</t>
        </is>
      </c>
      <c r="U966" t="inlineStr">
        <is>
          <t>Option</t>
        </is>
      </c>
      <c r="AG966" s="6" t="n">
        <v>15.34970993</v>
      </c>
    </row>
    <row r="967">
      <c r="A967" t="inlineStr">
        <is>
          <t>MAXI</t>
        </is>
      </c>
      <c r="B967" t="inlineStr">
        <is>
          <t>IBIT US 10/16/26 C41 Equity</t>
        </is>
      </c>
      <c r="C967" t="inlineStr">
        <is>
          <t>IBIT US 10/16/26 C41 Equity</t>
        </is>
      </c>
      <c r="F967" t="inlineStr">
        <is>
          <t>0219WX5D3</t>
        </is>
      </c>
      <c r="G967" s="1" t="n">
        <v>1100</v>
      </c>
      <c r="H967" s="1" t="n">
        <v>6.825</v>
      </c>
      <c r="I967" s="2" t="n">
        <v>750750</v>
      </c>
      <c r="J967" s="3" t="n">
        <v>0.01940861</v>
      </c>
      <c r="K967" s="4" t="n">
        <v>38690598.19620589</v>
      </c>
      <c r="L967" s="5" t="n">
        <v>2520001</v>
      </c>
      <c r="M967" s="6" t="n">
        <v>15.35340589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0219WX5D3</t>
        </is>
      </c>
      <c r="U967" t="inlineStr">
        <is>
          <t>Option</t>
        </is>
      </c>
      <c r="AG967" s="6" t="n">
        <v>15.34970993</v>
      </c>
    </row>
    <row r="968">
      <c r="A968" t="inlineStr">
        <is>
          <t>MAXI</t>
        </is>
      </c>
      <c r="B968" t="inlineStr">
        <is>
          <t>IBIT US 10/16/26 C45 Equity</t>
        </is>
      </c>
      <c r="C968" t="inlineStr">
        <is>
          <t>IBIT US 10/16/26 C45 Equity</t>
        </is>
      </c>
      <c r="F968" t="inlineStr">
        <is>
          <t>01YKRSHT3</t>
        </is>
      </c>
      <c r="G968" s="1" t="n">
        <v>3448</v>
      </c>
      <c r="H968" s="1" t="n">
        <v>3.275</v>
      </c>
      <c r="I968" s="2" t="n">
        <v>1129220</v>
      </c>
      <c r="J968" s="3" t="n">
        <v>0.02919293</v>
      </c>
      <c r="K968" s="4" t="n">
        <v>38690598.19620589</v>
      </c>
      <c r="L968" s="5" t="n">
        <v>2520001</v>
      </c>
      <c r="M968" s="6" t="n">
        <v>15.35340589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01YKRSHT3</t>
        </is>
      </c>
      <c r="U968" t="inlineStr">
        <is>
          <t>Option</t>
        </is>
      </c>
      <c r="AG968" s="6" t="n">
        <v>15.34970993</v>
      </c>
    </row>
    <row r="969">
      <c r="A969" t="inlineStr">
        <is>
          <t>MAXI</t>
        </is>
      </c>
      <c r="B969" t="inlineStr">
        <is>
          <t>IBIT US 10/16/26 C50 Equity</t>
        </is>
      </c>
      <c r="C969" t="inlineStr">
        <is>
          <t>IBIT US 10/16/26 C50 Equity</t>
        </is>
      </c>
      <c r="F969" t="inlineStr">
        <is>
          <t>01YKS1CQ4</t>
        </is>
      </c>
      <c r="G969" s="1" t="n">
        <v>2500</v>
      </c>
      <c r="H969" s="1" t="n">
        <v>0.74</v>
      </c>
      <c r="I969" s="2" t="n">
        <v>185000</v>
      </c>
      <c r="J969" s="3" t="n">
        <v>0.00478267</v>
      </c>
      <c r="K969" s="4" t="n">
        <v>38690598.19620589</v>
      </c>
      <c r="L969" s="5" t="n">
        <v>2520001</v>
      </c>
      <c r="M969" s="6" t="n">
        <v>15.35340589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01YKS1CQ4</t>
        </is>
      </c>
      <c r="U969" t="inlineStr">
        <is>
          <t>Option</t>
        </is>
      </c>
      <c r="AG969" s="6" t="n">
        <v>15.34970993</v>
      </c>
    </row>
    <row r="970">
      <c r="A970" t="inlineStr">
        <is>
          <t>MAXI</t>
        </is>
      </c>
      <c r="B970" t="inlineStr">
        <is>
          <t>IBIT US 10/16/26 P25 Equity</t>
        </is>
      </c>
      <c r="C970" t="inlineStr">
        <is>
          <t>IBIT US 10/16/26 P25 Equity</t>
        </is>
      </c>
      <c r="F970" t="inlineStr">
        <is>
          <t>01YKS0CR4</t>
        </is>
      </c>
      <c r="G970" s="1" t="n">
        <v>4000</v>
      </c>
      <c r="H970" s="1" t="n">
        <v>0.015</v>
      </c>
      <c r="I970" s="2" t="n">
        <v>6000</v>
      </c>
      <c r="J970" s="3" t="n">
        <v>0.00015511</v>
      </c>
      <c r="K970" s="4" t="n">
        <v>38690598.19620589</v>
      </c>
      <c r="L970" s="5" t="n">
        <v>2520001</v>
      </c>
      <c r="M970" s="6" t="n">
        <v>15.35340589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01YKS0CR4</t>
        </is>
      </c>
      <c r="U970" t="inlineStr">
        <is>
          <t>Option</t>
        </is>
      </c>
      <c r="AG970" s="6" t="n">
        <v>15.34970993</v>
      </c>
    </row>
    <row r="971">
      <c r="A971" t="inlineStr">
        <is>
          <t>MAXI</t>
        </is>
      </c>
      <c r="B971" t="inlineStr">
        <is>
          <t>IBIT US 10/16/26 P46 Equity</t>
        </is>
      </c>
      <c r="C971" t="inlineStr">
        <is>
          <t>IBIT US 10/16/26 P46 Equity</t>
        </is>
      </c>
      <c r="F971" t="inlineStr">
        <is>
          <t>0219X1YQ9</t>
        </is>
      </c>
      <c r="G971" s="1" t="n">
        <v>-4000</v>
      </c>
      <c r="H971" s="1" t="n">
        <v>0.87</v>
      </c>
      <c r="I971" s="2" t="n">
        <v>-348000</v>
      </c>
      <c r="J971" s="3" t="n">
        <v>-0.0089966</v>
      </c>
      <c r="K971" s="4" t="n">
        <v>38690598.19620589</v>
      </c>
      <c r="L971" s="5" t="n">
        <v>2520001</v>
      </c>
      <c r="M971" s="6" t="n">
        <v>15.35340589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0219X1YQ9</t>
        </is>
      </c>
      <c r="U971" t="inlineStr">
        <is>
          <t>Option</t>
        </is>
      </c>
      <c r="AG971" s="6" t="n">
        <v>15.34970993</v>
      </c>
    </row>
    <row r="972">
      <c r="A972" t="inlineStr">
        <is>
          <t>MAXI</t>
        </is>
      </c>
      <c r="B972" t="inlineStr">
        <is>
          <t>IBIT US 10/30/26 C50 Equity</t>
        </is>
      </c>
      <c r="C972" t="inlineStr">
        <is>
          <t>IBIT US 10/30/26 C50 Equity</t>
        </is>
      </c>
      <c r="F972" t="inlineStr">
        <is>
          <t>0250V15W9</t>
        </is>
      </c>
      <c r="G972" s="1" t="n">
        <v>3140</v>
      </c>
      <c r="H972" s="1" t="n">
        <v>1.26</v>
      </c>
      <c r="I972" s="2" t="n">
        <v>395640</v>
      </c>
      <c r="J972" s="3" t="n">
        <v>0.0102282</v>
      </c>
      <c r="K972" s="4" t="n">
        <v>38690598.19620589</v>
      </c>
      <c r="L972" s="5" t="n">
        <v>2520001</v>
      </c>
      <c r="M972" s="6" t="n">
        <v>15.35340589</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0250V15W9</t>
        </is>
      </c>
      <c r="U972" t="inlineStr">
        <is>
          <t>Option</t>
        </is>
      </c>
      <c r="AG972" s="6" t="n">
        <v>15.34970993</v>
      </c>
    </row>
    <row r="973">
      <c r="A973" t="inlineStr">
        <is>
          <t>MAXI</t>
        </is>
      </c>
      <c r="B973" t="inlineStr">
        <is>
          <t>IBIT US 11/06/26 C51 Equity</t>
        </is>
      </c>
      <c r="C973" t="inlineStr">
        <is>
          <t>IBIT US 11/06/26 C51 Equity</t>
        </is>
      </c>
      <c r="F973" t="inlineStr">
        <is>
          <t>025F6M7B4</t>
        </is>
      </c>
      <c r="G973" s="1" t="n">
        <v>2013</v>
      </c>
      <c r="H973" s="1" t="n">
        <v>1.245</v>
      </c>
      <c r="I973" s="2" t="n">
        <v>250618.5</v>
      </c>
      <c r="J973" s="3" t="n">
        <v>0.00647906</v>
      </c>
      <c r="K973" s="4" t="n">
        <v>38690598.19620589</v>
      </c>
      <c r="L973" s="5" t="n">
        <v>2520001</v>
      </c>
      <c r="M973" s="6" t="n">
        <v>15.35340589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025F6M7B4</t>
        </is>
      </c>
      <c r="U973" t="inlineStr">
        <is>
          <t>Option</t>
        </is>
      </c>
      <c r="AG973" s="6" t="n">
        <v>15.34970993</v>
      </c>
    </row>
    <row r="974">
      <c r="A974" t="inlineStr">
        <is>
          <t>MAXI</t>
        </is>
      </c>
      <c r="B974" t="inlineStr">
        <is>
          <t>IBIT US 11/20/26 C50 Equity</t>
        </is>
      </c>
      <c r="C974" t="inlineStr">
        <is>
          <t>IBIT US 11/20/26 C50 Equity</t>
        </is>
      </c>
      <c r="F974" t="inlineStr">
        <is>
          <t>0212RW4Q1</t>
        </is>
      </c>
      <c r="G974" s="1" t="n">
        <v>5636</v>
      </c>
      <c r="H974" s="1" t="n">
        <v>2.015</v>
      </c>
      <c r="I974" s="2" t="n">
        <v>1135654</v>
      </c>
      <c r="J974" s="3" t="n">
        <v>0.02935926</v>
      </c>
      <c r="K974" s="4" t="n">
        <v>38690598.19620589</v>
      </c>
      <c r="L974" s="5" t="n">
        <v>2520001</v>
      </c>
      <c r="M974" s="6" t="n">
        <v>15.35340589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0212RW4Q1</t>
        </is>
      </c>
      <c r="U974" t="inlineStr">
        <is>
          <t>Option</t>
        </is>
      </c>
      <c r="AG974" s="6" t="n">
        <v>15.34970993</v>
      </c>
    </row>
    <row r="975">
      <c r="A975" t="inlineStr">
        <is>
          <t>MAXI</t>
        </is>
      </c>
      <c r="B975" t="inlineStr">
        <is>
          <t>IBIT US 11/20/26 C55 Equity</t>
        </is>
      </c>
      <c r="C975" t="inlineStr">
        <is>
          <t>IBIT US 11/20/26 C55 Equity</t>
        </is>
      </c>
      <c r="F975" t="inlineStr">
        <is>
          <t>0215S4ZH8</t>
        </is>
      </c>
      <c r="G975" s="1" t="n">
        <v>2500</v>
      </c>
      <c r="H975" s="1" t="n">
        <v>0.82</v>
      </c>
      <c r="I975" s="2" t="n">
        <v>205000</v>
      </c>
      <c r="J975" s="3" t="n">
        <v>0.00529972</v>
      </c>
      <c r="K975" s="4" t="n">
        <v>38690598.19620589</v>
      </c>
      <c r="L975" s="5" t="n">
        <v>2520001</v>
      </c>
      <c r="M975" s="6" t="n">
        <v>15.35340589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0215S4ZH8</t>
        </is>
      </c>
      <c r="U975" t="inlineStr">
        <is>
          <t>Option</t>
        </is>
      </c>
      <c r="AG975" s="6" t="n">
        <v>15.34970993</v>
      </c>
    </row>
    <row r="976">
      <c r="A976" t="inlineStr">
        <is>
          <t>MAXI</t>
        </is>
      </c>
      <c r="B976" t="inlineStr">
        <is>
          <t>B 1/12/27 Govt</t>
        </is>
      </c>
      <c r="C976" t="inlineStr">
        <is>
          <t>B 1/12/27 Govt</t>
        </is>
      </c>
      <c r="D976" t="inlineStr">
        <is>
          <t>BXCZSC1</t>
        </is>
      </c>
      <c r="E976" t="inlineStr">
        <is>
          <t>US912797WP81</t>
        </is>
      </c>
      <c r="F976" t="inlineStr">
        <is>
          <t>912797WP8</t>
        </is>
      </c>
      <c r="G976" s="1" t="n">
        <v>4000000</v>
      </c>
      <c r="H976" s="1" t="n">
        <v>98.79375899999999</v>
      </c>
      <c r="I976" s="2" t="n">
        <v>3951750.36</v>
      </c>
      <c r="J976" s="3" t="n">
        <v>0.10216182</v>
      </c>
      <c r="K976" s="4" t="n">
        <v>38690598.19620589</v>
      </c>
      <c r="L976" s="5" t="n">
        <v>2520001</v>
      </c>
      <c r="M976" s="6" t="n">
        <v>15.35340589</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912797WP8</t>
        </is>
      </c>
      <c r="U976" t="inlineStr">
        <is>
          <t>Treasury Bill</t>
        </is>
      </c>
      <c r="AG976" s="6" t="n">
        <v>15.34970993</v>
      </c>
    </row>
    <row r="977">
      <c r="A977" t="inlineStr">
        <is>
          <t>MAXI</t>
        </is>
      </c>
      <c r="B977" t="inlineStr">
        <is>
          <t>B 10/27/26 Govt</t>
        </is>
      </c>
      <c r="C977" t="inlineStr">
        <is>
          <t>B 10/27/26 Govt</t>
        </is>
      </c>
      <c r="D977" t="inlineStr">
        <is>
          <t>BVSRRW0</t>
        </is>
      </c>
      <c r="E977" t="inlineStr">
        <is>
          <t>US912797VN43</t>
        </is>
      </c>
      <c r="F977" t="inlineStr">
        <is>
          <t>912797VN4</t>
        </is>
      </c>
      <c r="G977" s="1" t="n">
        <v>8500000</v>
      </c>
      <c r="H977" s="1" t="n">
        <v>99.68704200000001</v>
      </c>
      <c r="I977" s="2" t="n">
        <v>8473398.57</v>
      </c>
      <c r="J977" s="3" t="n">
        <v>0.21905681</v>
      </c>
      <c r="K977" s="4" t="n">
        <v>38690598.19620589</v>
      </c>
      <c r="L977" s="5" t="n">
        <v>2520001</v>
      </c>
      <c r="M977" s="6" t="n">
        <v>15.35340589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912797VN4</t>
        </is>
      </c>
      <c r="U977" t="inlineStr">
        <is>
          <t>Treasury Bill</t>
        </is>
      </c>
      <c r="AG977" s="6" t="n">
        <v>15.34970993</v>
      </c>
    </row>
    <row r="978">
      <c r="A978" t="inlineStr">
        <is>
          <t>MAXI</t>
        </is>
      </c>
      <c r="B978" t="inlineStr">
        <is>
          <t>B 11/19/26 Govt</t>
        </is>
      </c>
      <c r="C978" t="inlineStr">
        <is>
          <t>B 11/19/26 Govt</t>
        </is>
      </c>
      <c r="D978" t="inlineStr">
        <is>
          <t>BVSVZ28</t>
        </is>
      </c>
      <c r="E978" t="inlineStr">
        <is>
          <t>US912797UZ81</t>
        </is>
      </c>
      <c r="F978" t="inlineStr">
        <is>
          <t>912797UZ8</t>
        </is>
      </c>
      <c r="G978" s="1" t="n">
        <v>4000000</v>
      </c>
      <c r="H978" s="1" t="n">
        <v>99.42775899999999</v>
      </c>
      <c r="I978" s="2" t="n">
        <v>3977110.36</v>
      </c>
      <c r="J978" s="3" t="n">
        <v>0.10281743</v>
      </c>
      <c r="K978" s="4" t="n">
        <v>38690598.19620589</v>
      </c>
      <c r="L978" s="5" t="n">
        <v>2520001</v>
      </c>
      <c r="M978" s="6" t="n">
        <v>15.35340589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912797UZ8</t>
        </is>
      </c>
      <c r="U978" t="inlineStr">
        <is>
          <t>Treasury Bill</t>
        </is>
      </c>
      <c r="AG978" s="6" t="n">
        <v>15.34970993</v>
      </c>
    </row>
    <row r="979">
      <c r="A979" t="inlineStr">
        <is>
          <t>MAXI</t>
        </is>
      </c>
      <c r="B979" t="inlineStr">
        <is>
          <t>Cash</t>
        </is>
      </c>
      <c r="C979" t="inlineStr">
        <is>
          <t>Cash</t>
        </is>
      </c>
      <c r="G979" s="1" t="n">
        <v>766290.40620589</v>
      </c>
      <c r="H979" s="1" t="n">
        <v>1</v>
      </c>
      <c r="I979" s="2" t="n">
        <v>766290.40620589</v>
      </c>
      <c r="J979" s="3" t="n">
        <v>0.01981037</v>
      </c>
      <c r="K979" s="4" t="n">
        <v>38690598.19620589</v>
      </c>
      <c r="L979" s="5" t="n">
        <v>2520001</v>
      </c>
      <c r="M979" s="6" t="n">
        <v>15.35340589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Cash</t>
        </is>
      </c>
      <c r="U979" t="inlineStr">
        <is>
          <t>Cash</t>
        </is>
      </c>
      <c r="AG979" s="6" t="n">
        <v>15.34970993</v>
      </c>
    </row>
    <row r="980">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row>
    <row r="981">
      <c r="A981" t="inlineStr">
        <is>
          <t>MTBA</t>
        </is>
      </c>
      <c r="B981" t="inlineStr">
        <is>
          <t>FNCL 3.5 10/26 Mtge</t>
        </is>
      </c>
      <c r="C981" t="inlineStr">
        <is>
          <t>FNCL 3.5 10/26 Mtge</t>
        </is>
      </c>
      <c r="E981" t="inlineStr">
        <is>
          <t>US01F0326A74</t>
        </is>
      </c>
      <c r="F981" t="inlineStr">
        <is>
          <t>01F0326A7</t>
        </is>
      </c>
      <c r="G981" s="1" t="n">
        <v>1100000</v>
      </c>
      <c r="H981" s="1" t="n">
        <v>85.48820000000001</v>
      </c>
      <c r="I981" s="2" t="n">
        <v>940370.2</v>
      </c>
      <c r="J981" s="3" t="n">
        <v>0.0007829100000000001</v>
      </c>
      <c r="K981" s="4" t="n">
        <v>1201155778.009146</v>
      </c>
      <c r="L981" s="5" t="n">
        <v>25500001</v>
      </c>
      <c r="M981" s="6" t="n">
        <v>47.10414631</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01F0326A7</t>
        </is>
      </c>
      <c r="U981" t="inlineStr">
        <is>
          <t>Bond</t>
        </is>
      </c>
      <c r="AG981" s="6" t="n">
        <v>47.10285302</v>
      </c>
    </row>
    <row r="982">
      <c r="A982" t="inlineStr">
        <is>
          <t>MTBA</t>
        </is>
      </c>
      <c r="B982" t="inlineStr">
        <is>
          <t>FNCL 4 10/26 Mtge</t>
        </is>
      </c>
      <c r="C982" t="inlineStr">
        <is>
          <t>FNCL 4 10/26 Mtge</t>
        </is>
      </c>
      <c r="E982" t="inlineStr">
        <is>
          <t>US01F0406A02</t>
        </is>
      </c>
      <c r="F982" t="inlineStr">
        <is>
          <t>01F0406A0</t>
        </is>
      </c>
      <c r="G982" s="1" t="n">
        <v>9450000</v>
      </c>
      <c r="H982" s="1" t="n">
        <v>88.02914800000001</v>
      </c>
      <c r="I982" s="2" t="n">
        <v>8318754.49</v>
      </c>
      <c r="J982" s="3" t="n">
        <v>0.00692582</v>
      </c>
      <c r="K982" s="4" t="n">
        <v>1201155778.009146</v>
      </c>
      <c r="L982" s="5" t="n">
        <v>25500001</v>
      </c>
      <c r="M982" s="6" t="n">
        <v>47.10414631</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01F0406A0</t>
        </is>
      </c>
      <c r="U982" t="inlineStr">
        <is>
          <t>Bond</t>
        </is>
      </c>
      <c r="AG982" s="6" t="n">
        <v>47.10285302</v>
      </c>
    </row>
    <row r="983">
      <c r="A983" t="inlineStr">
        <is>
          <t>MTBA</t>
        </is>
      </c>
      <c r="B983" t="inlineStr">
        <is>
          <t>FNCL 4.5 10/26 Mtge</t>
        </is>
      </c>
      <c r="C983" t="inlineStr">
        <is>
          <t>FNCL 4.5 10/26 Mtge</t>
        </is>
      </c>
      <c r="E983" t="inlineStr">
        <is>
          <t>US01F0426A65</t>
        </is>
      </c>
      <c r="F983" t="inlineStr">
        <is>
          <t>01F0426A6</t>
        </is>
      </c>
      <c r="G983" s="1" t="n">
        <v>16400000</v>
      </c>
      <c r="H983" s="1" t="n">
        <v>90.826246</v>
      </c>
      <c r="I983" s="2" t="n">
        <v>14895504.34</v>
      </c>
      <c r="J983" s="3" t="n">
        <v>0.01240132</v>
      </c>
      <c r="K983" s="4" t="n">
        <v>1201155778.009146</v>
      </c>
      <c r="L983" s="5" t="n">
        <v>25500001</v>
      </c>
      <c r="M983" s="6" t="n">
        <v>47.10414631</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01F0426A6</t>
        </is>
      </c>
      <c r="U983" t="inlineStr">
        <is>
          <t>Bond</t>
        </is>
      </c>
      <c r="AG983" s="6" t="n">
        <v>47.10285302</v>
      </c>
    </row>
    <row r="984">
      <c r="A984" t="inlineStr">
        <is>
          <t>MTBA</t>
        </is>
      </c>
      <c r="B984" t="inlineStr">
        <is>
          <t>FNCL 5 10/26 Mtge</t>
        </is>
      </c>
      <c r="C984" t="inlineStr">
        <is>
          <t>FNCL 5 10/26 Mtge</t>
        </is>
      </c>
      <c r="E984" t="inlineStr">
        <is>
          <t>US01F0506A92</t>
        </is>
      </c>
      <c r="F984" t="inlineStr">
        <is>
          <t>01F0506A9</t>
        </is>
      </c>
      <c r="G984" s="1" t="n">
        <v>77550000</v>
      </c>
      <c r="H984" s="1" t="n">
        <v>93.562499</v>
      </c>
      <c r="I984" s="2" t="n">
        <v>72557717.97</v>
      </c>
      <c r="J984" s="3" t="n">
        <v>0.06040824</v>
      </c>
      <c r="K984" s="4" t="n">
        <v>1201155778.009146</v>
      </c>
      <c r="L984" s="5" t="n">
        <v>25500001</v>
      </c>
      <c r="M984" s="6" t="n">
        <v>47.10414631</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01F0506A9</t>
        </is>
      </c>
      <c r="U984" t="inlineStr">
        <is>
          <t>Bond</t>
        </is>
      </c>
      <c r="AG984" s="6" t="n">
        <v>47.10285302</v>
      </c>
    </row>
    <row r="985">
      <c r="A985" t="inlineStr">
        <is>
          <t>MTBA</t>
        </is>
      </c>
      <c r="B985" t="inlineStr">
        <is>
          <t>FNCL 5.5 10/26 Mtge</t>
        </is>
      </c>
      <c r="C985" t="inlineStr">
        <is>
          <t>FNCL 5.5 10/26 Mtge</t>
        </is>
      </c>
      <c r="E985" t="inlineStr">
        <is>
          <t>US01F0526A56</t>
        </is>
      </c>
      <c r="F985" t="inlineStr">
        <is>
          <t>01F0526A5</t>
        </is>
      </c>
      <c r="G985" s="1" t="n">
        <v>203500000</v>
      </c>
      <c r="H985" s="1" t="n">
        <v>96.218661</v>
      </c>
      <c r="I985" s="2" t="n">
        <v>195804975.14</v>
      </c>
      <c r="J985" s="3" t="n">
        <v>0.16301828</v>
      </c>
      <c r="K985" s="4" t="n">
        <v>1201155778.009146</v>
      </c>
      <c r="L985" s="5" t="n">
        <v>25500001</v>
      </c>
      <c r="M985" s="6" t="n">
        <v>47.10414631</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01F0526A5</t>
        </is>
      </c>
      <c r="U985" t="inlineStr">
        <is>
          <t>Bond</t>
        </is>
      </c>
      <c r="AG985" s="6" t="n">
        <v>47.10285302</v>
      </c>
    </row>
    <row r="986">
      <c r="A986" t="inlineStr">
        <is>
          <t>MTBA</t>
        </is>
      </c>
      <c r="B986" t="inlineStr">
        <is>
          <t>FNCL 6 10/26 Mtge</t>
        </is>
      </c>
      <c r="C986" t="inlineStr">
        <is>
          <t>FNCL 6 10/26 Mtge</t>
        </is>
      </c>
      <c r="E986" t="inlineStr">
        <is>
          <t>US01F0606A83</t>
        </is>
      </c>
      <c r="F986" t="inlineStr">
        <is>
          <t>01F0606A8</t>
        </is>
      </c>
      <c r="G986" s="1" t="n">
        <v>341500000</v>
      </c>
      <c r="H986" s="1" t="n">
        <v>98.776325</v>
      </c>
      <c r="I986" s="2" t="n">
        <v>337321149.88</v>
      </c>
      <c r="J986" s="3" t="n">
        <v>0.28083819</v>
      </c>
      <c r="K986" s="4" t="n">
        <v>1201155778.009146</v>
      </c>
      <c r="L986" s="5" t="n">
        <v>25500001</v>
      </c>
      <c r="M986" s="6" t="n">
        <v>47.10414631</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01F0606A8</t>
        </is>
      </c>
      <c r="U986" t="inlineStr">
        <is>
          <t>Bond</t>
        </is>
      </c>
      <c r="AG986" s="6" t="n">
        <v>47.10285302</v>
      </c>
    </row>
    <row r="987">
      <c r="A987" t="inlineStr">
        <is>
          <t>MTBA</t>
        </is>
      </c>
      <c r="B987" t="inlineStr">
        <is>
          <t>FNCL 6.5 10/26 Mtge</t>
        </is>
      </c>
      <c r="C987" t="inlineStr">
        <is>
          <t>FNCL 6.5 10/26 Mtge</t>
        </is>
      </c>
      <c r="E987" t="inlineStr">
        <is>
          <t>US01F0626A48</t>
        </is>
      </c>
      <c r="F987" t="inlineStr">
        <is>
          <t>01F0626A4</t>
        </is>
      </c>
      <c r="G987" s="1" t="n">
        <v>359800000</v>
      </c>
      <c r="H987" s="1" t="n">
        <v>101.159266</v>
      </c>
      <c r="I987" s="2" t="n">
        <v>363971039.07</v>
      </c>
      <c r="J987" s="3" t="n">
        <v>0.30302567</v>
      </c>
      <c r="K987" s="4" t="n">
        <v>1201155778.009146</v>
      </c>
      <c r="L987" s="5" t="n">
        <v>25500001</v>
      </c>
      <c r="M987" s="6" t="n">
        <v>47.10414631</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01F0626A4</t>
        </is>
      </c>
      <c r="U987" t="inlineStr">
        <is>
          <t>Bond</t>
        </is>
      </c>
      <c r="AG987" s="6" t="n">
        <v>47.10285302</v>
      </c>
    </row>
    <row r="988">
      <c r="A988" t="inlineStr">
        <is>
          <t>MTBA</t>
        </is>
      </c>
      <c r="B988" t="inlineStr">
        <is>
          <t>FNCL 7 10/26 Mtge</t>
        </is>
      </c>
      <c r="C988" t="inlineStr">
        <is>
          <t>FNCL 7 10/26 Mtge</t>
        </is>
      </c>
      <c r="E988" t="inlineStr">
        <is>
          <t>US01F0706A74</t>
        </is>
      </c>
      <c r="F988" t="inlineStr">
        <is>
          <t>01F0706A7</t>
        </is>
      </c>
      <c r="G988" s="1" t="n">
        <v>265700000</v>
      </c>
      <c r="H988" s="1" t="n">
        <v>103.150472</v>
      </c>
      <c r="I988" s="2" t="n">
        <v>274070804.1</v>
      </c>
      <c r="J988" s="3" t="n">
        <v>0.22817884</v>
      </c>
      <c r="K988" s="4" t="n">
        <v>1201155778.009146</v>
      </c>
      <c r="L988" s="5" t="n">
        <v>25500001</v>
      </c>
      <c r="M988" s="6" t="n">
        <v>47.10414631</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01F0706A7</t>
        </is>
      </c>
      <c r="U988" t="inlineStr">
        <is>
          <t>Bond</t>
        </is>
      </c>
      <c r="AG988" s="6" t="n">
        <v>47.10285302</v>
      </c>
    </row>
    <row r="989">
      <c r="A989" t="inlineStr">
        <is>
          <t>MTBA</t>
        </is>
      </c>
      <c r="B989" t="inlineStr">
        <is>
          <t>SIMPLIFY E GOVT MONEY MKT ETF</t>
        </is>
      </c>
      <c r="C989" t="inlineStr">
        <is>
          <t>SBIL</t>
        </is>
      </c>
      <c r="D989" t="inlineStr">
        <is>
          <t>BNVVNP8</t>
        </is>
      </c>
      <c r="E989" t="inlineStr">
        <is>
          <t>US82889N2696</t>
        </is>
      </c>
      <c r="F989" t="inlineStr">
        <is>
          <t>82889N269</t>
        </is>
      </c>
      <c r="G989" s="1" t="n">
        <v>11692938</v>
      </c>
      <c r="H989" s="1" t="n">
        <v>100.02</v>
      </c>
      <c r="I989" s="2" t="n">
        <v>1169527658.76</v>
      </c>
      <c r="J989" s="3" t="n">
        <v>0.97369533</v>
      </c>
      <c r="K989" s="4" t="n">
        <v>1201155778.009146</v>
      </c>
      <c r="L989" s="5" t="n">
        <v>25500001</v>
      </c>
      <c r="M989" s="6" t="n">
        <v>47.10414631</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82889N269</t>
        </is>
      </c>
      <c r="U989" t="inlineStr">
        <is>
          <t>Fund</t>
        </is>
      </c>
      <c r="AG989" s="6" t="n">
        <v>47.10285302</v>
      </c>
    </row>
    <row r="990">
      <c r="A990" t="inlineStr">
        <is>
          <t>MTBA</t>
        </is>
      </c>
      <c r="B990" t="inlineStr">
        <is>
          <t>B 1/28/27 Govt</t>
        </is>
      </c>
      <c r="C990" t="inlineStr">
        <is>
          <t>B 1/28/27 Govt</t>
        </is>
      </c>
      <c r="D990" t="inlineStr">
        <is>
          <t>BXW2BR8</t>
        </is>
      </c>
      <c r="E990" t="inlineStr">
        <is>
          <t>US912797VU85</t>
        </is>
      </c>
      <c r="F990" t="inlineStr">
        <is>
          <t>912797VU8</t>
        </is>
      </c>
      <c r="G990" s="1" t="n">
        <v>14100000</v>
      </c>
      <c r="H990" s="1" t="n">
        <v>98.608437</v>
      </c>
      <c r="I990" s="2" t="n">
        <v>13903789.62</v>
      </c>
      <c r="J990" s="3" t="n">
        <v>0.01157566</v>
      </c>
      <c r="K990" s="4" t="n">
        <v>1201155778.009146</v>
      </c>
      <c r="L990" s="5" t="n">
        <v>25500001</v>
      </c>
      <c r="M990" s="6" t="n">
        <v>47.10414631</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912797VU8</t>
        </is>
      </c>
      <c r="U990" t="inlineStr">
        <is>
          <t>Treasury Bill</t>
        </is>
      </c>
      <c r="AG990" s="6" t="n">
        <v>47.10285302</v>
      </c>
    </row>
    <row r="991">
      <c r="A991" t="inlineStr">
        <is>
          <t>MTBA</t>
        </is>
      </c>
      <c r="B991" t="inlineStr">
        <is>
          <t>B 12/3/26 Govt</t>
        </is>
      </c>
      <c r="C991" t="inlineStr">
        <is>
          <t>B 12/3/26 Govt</t>
        </is>
      </c>
      <c r="D991" t="inlineStr">
        <is>
          <t>BW61LR4</t>
        </is>
      </c>
      <c r="E991" t="inlineStr">
        <is>
          <t>US912797VA22</t>
        </is>
      </c>
      <c r="F991" t="inlineStr">
        <is>
          <t>912797VA2</t>
        </is>
      </c>
      <c r="G991" s="1" t="n">
        <v>39552000</v>
      </c>
      <c r="H991" s="1" t="n">
        <v>99.2685</v>
      </c>
      <c r="I991" s="2" t="n">
        <v>39262677.12</v>
      </c>
      <c r="J991" s="3" t="n">
        <v>0.03268831</v>
      </c>
      <c r="K991" s="4" t="n">
        <v>1201155778.009146</v>
      </c>
      <c r="L991" s="5" t="n">
        <v>25500001</v>
      </c>
      <c r="M991" s="6" t="n">
        <v>47.10414631</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912797VA2</t>
        </is>
      </c>
      <c r="U991" t="inlineStr">
        <is>
          <t>Treasury Bill</t>
        </is>
      </c>
      <c r="AG991" s="6" t="n">
        <v>47.10285302</v>
      </c>
    </row>
    <row r="992">
      <c r="A992" t="inlineStr">
        <is>
          <t>MTBA</t>
        </is>
      </c>
      <c r="B992" t="inlineStr">
        <is>
          <t>B 12/31/26 Govt</t>
        </is>
      </c>
      <c r="C992" t="inlineStr">
        <is>
          <t>B 12/31/26 Govt</t>
        </is>
      </c>
      <c r="D992" t="inlineStr">
        <is>
          <t>BNVVYP5</t>
        </is>
      </c>
      <c r="E992" t="inlineStr">
        <is>
          <t>US912797VJ31</t>
        </is>
      </c>
      <c r="F992" t="inlineStr">
        <is>
          <t>912797VJ3</t>
        </is>
      </c>
      <c r="G992" s="1" t="n">
        <v>4138000</v>
      </c>
      <c r="H992" s="1" t="n">
        <v>98.929608</v>
      </c>
      <c r="I992" s="2" t="n">
        <v>4093707.18</v>
      </c>
      <c r="J992" s="3" t="n">
        <v>0.00340823</v>
      </c>
      <c r="K992" s="4" t="n">
        <v>1201155778.009146</v>
      </c>
      <c r="L992" s="5" t="n">
        <v>25500001</v>
      </c>
      <c r="M992" s="6" t="n">
        <v>47.10414631</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912797VJ3</t>
        </is>
      </c>
      <c r="U992" t="inlineStr">
        <is>
          <t>Treasury Bill</t>
        </is>
      </c>
      <c r="AG992" s="6" t="n">
        <v>47.10285302</v>
      </c>
    </row>
    <row r="993">
      <c r="A993" t="inlineStr">
        <is>
          <t>MTBA</t>
        </is>
      </c>
      <c r="B993" t="inlineStr">
        <is>
          <t>B 3/11/27 Govt</t>
        </is>
      </c>
      <c r="C993" t="inlineStr">
        <is>
          <t>B 3/11/27 Govt</t>
        </is>
      </c>
      <c r="D993" t="inlineStr">
        <is>
          <t>BXXNSH9</t>
        </is>
      </c>
      <c r="E993" t="inlineStr">
        <is>
          <t>US912797WK94</t>
        </is>
      </c>
      <c r="F993" t="inlineStr">
        <is>
          <t>912797WK9</t>
        </is>
      </c>
      <c r="G993" s="1" t="n">
        <v>5000000</v>
      </c>
      <c r="H993" s="1" t="n">
        <v>98.098056</v>
      </c>
      <c r="I993" s="2" t="n">
        <v>4904902.8</v>
      </c>
      <c r="J993" s="3" t="n">
        <v>0.0040836</v>
      </c>
      <c r="K993" s="4" t="n">
        <v>1201155778.009146</v>
      </c>
      <c r="L993" s="5" t="n">
        <v>25500001</v>
      </c>
      <c r="M993" s="6" t="n">
        <v>47.10414631</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912797WK9</t>
        </is>
      </c>
      <c r="U993" t="inlineStr">
        <is>
          <t>Treasury Bill</t>
        </is>
      </c>
      <c r="AG993" s="6" t="n">
        <v>47.10285302</v>
      </c>
    </row>
    <row r="994">
      <c r="A994" t="inlineStr">
        <is>
          <t>MTBA</t>
        </is>
      </c>
      <c r="B994" t="inlineStr">
        <is>
          <t>Cash</t>
        </is>
      </c>
      <c r="C994" t="inlineStr">
        <is>
          <t>Cash</t>
        </is>
      </c>
      <c r="G994" s="1" t="n">
        <v>-30536957.47085381</v>
      </c>
      <c r="H994" s="1" t="n">
        <v>1</v>
      </c>
      <c r="I994" s="2" t="n">
        <v>-30536957.47085381</v>
      </c>
      <c r="J994" s="3" t="n">
        <v>-0.02542368</v>
      </c>
      <c r="K994" s="4" t="n">
        <v>1201155778.009146</v>
      </c>
      <c r="L994" s="5" t="n">
        <v>25500001</v>
      </c>
      <c r="M994" s="6" t="n">
        <v>47.10414631</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Cash</t>
        </is>
      </c>
      <c r="U994" t="inlineStr">
        <is>
          <t>Cash</t>
        </is>
      </c>
      <c r="AG994" s="6" t="n">
        <v>47.10285302</v>
      </c>
    </row>
    <row r="995">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row>
    <row r="996">
      <c r="A996" t="inlineStr">
        <is>
          <t>NMB</t>
        </is>
      </c>
      <c r="B996" t="inlineStr">
        <is>
          <t>ALDINE TEX INDPT SCH DI 4.0 15FEB54</t>
        </is>
      </c>
      <c r="C996" t="inlineStr">
        <is>
          <t>ALDSCD</t>
        </is>
      </c>
      <c r="D996" t="inlineStr">
        <is>
          <t>BK989K7</t>
        </is>
      </c>
      <c r="E996" t="inlineStr">
        <is>
          <t>US014393ZT20</t>
        </is>
      </c>
      <c r="F996" t="inlineStr">
        <is>
          <t>014393ZT2</t>
        </is>
      </c>
      <c r="G996" s="1" t="n">
        <v>1540000</v>
      </c>
      <c r="H996" s="1" t="n">
        <v>80.19935</v>
      </c>
      <c r="I996" s="2" t="n">
        <v>1235069.99</v>
      </c>
      <c r="J996" s="3" t="n">
        <v>0.02668165</v>
      </c>
      <c r="K996" s="4" t="n">
        <v>46286656.68331677</v>
      </c>
      <c r="L996" s="5" t="n">
        <v>2000001</v>
      </c>
      <c r="M996" s="6" t="n">
        <v>23.14331677</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014393ZT2</t>
        </is>
      </c>
      <c r="U996" t="inlineStr">
        <is>
          <t>Bond</t>
        </is>
      </c>
      <c r="AG996" s="6" t="n">
        <v>23.14454575</v>
      </c>
    </row>
    <row r="997">
      <c r="A997" t="inlineStr">
        <is>
          <t>NMB</t>
        </is>
      </c>
      <c r="B997" t="inlineStr">
        <is>
          <t>ALDINE TEX INDPT SCH 4.375 15FEB51</t>
        </is>
      </c>
      <c r="C997" t="inlineStr">
        <is>
          <t>ALDSCD</t>
        </is>
      </c>
      <c r="D997" t="inlineStr">
        <is>
          <t>BVN05Z3</t>
        </is>
      </c>
      <c r="E997" t="inlineStr">
        <is>
          <t>US014393F801</t>
        </is>
      </c>
      <c r="F997" t="inlineStr">
        <is>
          <t>014393F80</t>
        </is>
      </c>
      <c r="G997" s="1" t="n">
        <v>2000000</v>
      </c>
      <c r="H997" s="1" t="n">
        <v>87.55253999999999</v>
      </c>
      <c r="I997" s="2" t="n">
        <v>1751050.8</v>
      </c>
      <c r="J997" s="3" t="n">
        <v>0.03782857</v>
      </c>
      <c r="K997" s="4" t="n">
        <v>46286656.68331677</v>
      </c>
      <c r="L997" s="5" t="n">
        <v>2000001</v>
      </c>
      <c r="M997" s="6" t="n">
        <v>23.14331677</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014393F80</t>
        </is>
      </c>
      <c r="U997" t="inlineStr">
        <is>
          <t>Bond</t>
        </is>
      </c>
      <c r="AG997" s="6" t="n">
        <v>23.14454575</v>
      </c>
    </row>
    <row r="998">
      <c r="A998" t="inlineStr">
        <is>
          <t>NMB</t>
        </is>
      </c>
      <c r="B998" t="inlineStr">
        <is>
          <t>AUSTIN TEX SPL TAX REV 5.25 15NOV56</t>
        </is>
      </c>
      <c r="C998" t="inlineStr">
        <is>
          <t>ASTGEN</t>
        </is>
      </c>
      <c r="D998" t="inlineStr">
        <is>
          <t>9ABSDRS</t>
        </is>
      </c>
      <c r="E998" t="inlineStr">
        <is>
          <t>US052470AV39</t>
        </is>
      </c>
      <c r="F998" t="inlineStr">
        <is>
          <t>052470AV3</t>
        </is>
      </c>
      <c r="G998" s="1" t="n">
        <v>1500000</v>
      </c>
      <c r="H998" s="1" t="n">
        <v>99.22644</v>
      </c>
      <c r="I998" s="2" t="n">
        <v>1488396.6</v>
      </c>
      <c r="J998" s="3" t="n">
        <v>0.03215435</v>
      </c>
      <c r="K998" s="4" t="n">
        <v>46286656.68331677</v>
      </c>
      <c r="L998" s="5" t="n">
        <v>2000001</v>
      </c>
      <c r="M998" s="6" t="n">
        <v>23.14331677</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052470AV3</t>
        </is>
      </c>
      <c r="U998" t="inlineStr">
        <is>
          <t>Bond</t>
        </is>
      </c>
      <c r="AG998" s="6" t="n">
        <v>23.14454575</v>
      </c>
    </row>
    <row r="999">
      <c r="A999" t="inlineStr">
        <is>
          <t>NMB</t>
        </is>
      </c>
      <c r="B999" t="inlineStr">
        <is>
          <t>ATLANTA GA ARPT REV 5.25 01JUL56</t>
        </is>
      </c>
      <c r="C999" t="inlineStr">
        <is>
          <t>ATLAPT</t>
        </is>
      </c>
      <c r="D999" t="inlineStr">
        <is>
          <t>9ABTA8K</t>
        </is>
      </c>
      <c r="E999" t="inlineStr">
        <is>
          <t>US04780M5D74</t>
        </is>
      </c>
      <c r="F999" t="inlineStr">
        <is>
          <t>04780M5D7</t>
        </is>
      </c>
      <c r="G999" s="1" t="n">
        <v>2000000</v>
      </c>
      <c r="H999" s="1" t="n">
        <v>100.40828</v>
      </c>
      <c r="I999" s="2" t="n">
        <v>2008165.6</v>
      </c>
      <c r="J999" s="3" t="n">
        <v>0.04338311</v>
      </c>
      <c r="K999" s="4" t="n">
        <v>46286656.68331677</v>
      </c>
      <c r="L999" s="5" t="n">
        <v>2000001</v>
      </c>
      <c r="M999" s="6" t="n">
        <v>23.14331677</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04780M5D7</t>
        </is>
      </c>
      <c r="U999" t="inlineStr">
        <is>
          <t>Bond</t>
        </is>
      </c>
      <c r="AG999" s="6" t="n">
        <v>23.14454575</v>
      </c>
    </row>
    <row r="1000">
      <c r="A1000" t="inlineStr">
        <is>
          <t>NMB</t>
        </is>
      </c>
      <c r="B1000" t="inlineStr">
        <is>
          <t>ALABAMA TOLL RD BRDG + 5.0 01JAN66</t>
        </is>
      </c>
      <c r="C1000" t="inlineStr">
        <is>
          <t>ATRTRN</t>
        </is>
      </c>
      <c r="D1000" t="inlineStr">
        <is>
          <t>C0C2466</t>
        </is>
      </c>
      <c r="E1000" t="inlineStr">
        <is>
          <t>US01065CAK99</t>
        </is>
      </c>
      <c r="F1000" t="inlineStr">
        <is>
          <t>01065CAK9</t>
        </is>
      </c>
      <c r="G1000" s="1" t="n">
        <v>500000</v>
      </c>
      <c r="H1000" s="1" t="n">
        <v>92.73193000000001</v>
      </c>
      <c r="I1000" s="2" t="n">
        <v>463659.65</v>
      </c>
      <c r="J1000" s="3" t="n">
        <v>0.0100166</v>
      </c>
      <c r="K1000" s="4" t="n">
        <v>46286656.68331677</v>
      </c>
      <c r="L1000" s="5" t="n">
        <v>2000001</v>
      </c>
      <c r="M1000" s="6" t="n">
        <v>23.14331677</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01065CAK9</t>
        </is>
      </c>
      <c r="U1000" t="inlineStr">
        <is>
          <t>Bond</t>
        </is>
      </c>
      <c r="AG1000" s="6" t="n">
        <v>23.14454575</v>
      </c>
    </row>
    <row r="1001">
      <c r="A1001" t="inlineStr">
        <is>
          <t>NMB</t>
        </is>
      </c>
      <c r="B1001" t="inlineStr">
        <is>
          <t>ALABAMA TOLL RD BRDG + 5.5 01JAN61</t>
        </is>
      </c>
      <c r="C1001" t="inlineStr">
        <is>
          <t>ATRTRN</t>
        </is>
      </c>
      <c r="D1001" t="inlineStr">
        <is>
          <t>9ABX4EJ</t>
        </is>
      </c>
      <c r="E1001" t="inlineStr">
        <is>
          <t>US01065CAJ27</t>
        </is>
      </c>
      <c r="F1001" t="inlineStr">
        <is>
          <t>01065CAJ2</t>
        </is>
      </c>
      <c r="G1001" s="1" t="n">
        <v>1000000</v>
      </c>
      <c r="H1001" s="1" t="n">
        <v>100.69082</v>
      </c>
      <c r="I1001" s="2" t="n">
        <v>1006908.2</v>
      </c>
      <c r="J1001" s="3" t="n">
        <v>0.02175259</v>
      </c>
      <c r="K1001" s="4" t="n">
        <v>46286656.68331677</v>
      </c>
      <c r="L1001" s="5" t="n">
        <v>2000001</v>
      </c>
      <c r="M1001" s="6" t="n">
        <v>23.14331677</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01065CAJ2</t>
        </is>
      </c>
      <c r="U1001" t="inlineStr">
        <is>
          <t>Bond</t>
        </is>
      </c>
      <c r="AG1001" s="6" t="n">
        <v>23.14454575</v>
      </c>
    </row>
    <row r="1002">
      <c r="A1002" t="inlineStr">
        <is>
          <t>NMB</t>
        </is>
      </c>
      <c r="B1002" t="inlineStr">
        <is>
          <t>AUSTIN TEX ARPT SYS RE 5.25 15NOV51</t>
        </is>
      </c>
      <c r="C1002" t="inlineStr">
        <is>
          <t>AUSAPT</t>
        </is>
      </c>
      <c r="D1002" t="inlineStr">
        <is>
          <t>9ABDZT7</t>
        </is>
      </c>
      <c r="E1002" t="inlineStr">
        <is>
          <t>US052398LQ57</t>
        </is>
      </c>
      <c r="F1002" t="inlineStr">
        <is>
          <t>052398LQ5</t>
        </is>
      </c>
      <c r="G1002" s="1" t="n">
        <v>1500000</v>
      </c>
      <c r="H1002" s="1" t="n">
        <v>97.22502</v>
      </c>
      <c r="I1002" s="2" t="n">
        <v>1458375.3</v>
      </c>
      <c r="J1002" s="3" t="n">
        <v>0.03150579</v>
      </c>
      <c r="K1002" s="4" t="n">
        <v>46286656.68331677</v>
      </c>
      <c r="L1002" s="5" t="n">
        <v>2000001</v>
      </c>
      <c r="M1002" s="6" t="n">
        <v>23.14331677</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052398LQ5</t>
        </is>
      </c>
      <c r="U1002" t="inlineStr">
        <is>
          <t>Bond</t>
        </is>
      </c>
      <c r="AG1002" s="6" t="n">
        <v>23.14454575</v>
      </c>
    </row>
    <row r="1003">
      <c r="A1003" t="inlineStr">
        <is>
          <t>NMB</t>
        </is>
      </c>
      <c r="B1003" t="inlineStr">
        <is>
          <t>CHICAGO ILL O HARE INTL 5.0 01JAN56</t>
        </is>
      </c>
      <c r="C1003" t="inlineStr">
        <is>
          <t>CHITRN</t>
        </is>
      </c>
      <c r="D1003" t="inlineStr">
        <is>
          <t>9ABW8WD</t>
        </is>
      </c>
      <c r="E1003" t="inlineStr">
        <is>
          <t>US167591DK96</t>
        </is>
      </c>
      <c r="F1003" t="inlineStr">
        <is>
          <t>167591DK9</t>
        </is>
      </c>
      <c r="G1003" s="1" t="n">
        <v>1000000</v>
      </c>
      <c r="H1003" s="1" t="n">
        <v>91.80882</v>
      </c>
      <c r="I1003" s="2" t="n">
        <v>918088.2</v>
      </c>
      <c r="J1003" s="3" t="n">
        <v>0.01983378</v>
      </c>
      <c r="K1003" s="4" t="n">
        <v>46286656.68331677</v>
      </c>
      <c r="L1003" s="5" t="n">
        <v>2000001</v>
      </c>
      <c r="M1003" s="6" t="n">
        <v>23.14331677</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167591DK9</t>
        </is>
      </c>
      <c r="U1003" t="inlineStr">
        <is>
          <t>Bond</t>
        </is>
      </c>
      <c r="AG1003" s="6" t="n">
        <v>23.14454575</v>
      </c>
    </row>
    <row r="1004">
      <c r="A1004" t="inlineStr">
        <is>
          <t>NMB</t>
        </is>
      </c>
      <c r="B1004" t="inlineStr">
        <is>
          <t>FLORIDA ST TPK AUTH TPK 4.0 01JUL51</t>
        </is>
      </c>
      <c r="C1004" t="inlineStr">
        <is>
          <t>FLSTRN</t>
        </is>
      </c>
      <c r="D1004" t="inlineStr">
        <is>
          <t>9A97SM9</t>
        </is>
      </c>
      <c r="E1004" t="inlineStr">
        <is>
          <t>US343137TF28</t>
        </is>
      </c>
      <c r="F1004" t="inlineStr">
        <is>
          <t>343137TF2</t>
        </is>
      </c>
      <c r="G1004" s="1" t="n">
        <v>1000000</v>
      </c>
      <c r="H1004" s="1" t="n">
        <v>81.88809999999999</v>
      </c>
      <c r="I1004" s="2" t="n">
        <v>818881</v>
      </c>
      <c r="J1004" s="3" t="n">
        <v>0.01769057</v>
      </c>
      <c r="K1004" s="4" t="n">
        <v>46286656.68331677</v>
      </c>
      <c r="L1004" s="5" t="n">
        <v>2000001</v>
      </c>
      <c r="M1004" s="6" t="n">
        <v>23.14331677</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343137TF2</t>
        </is>
      </c>
      <c r="U1004" t="inlineStr">
        <is>
          <t>Bond</t>
        </is>
      </c>
      <c r="AG1004" s="6" t="n">
        <v>23.14454575</v>
      </c>
    </row>
    <row r="1005">
      <c r="A1005" t="inlineStr">
        <is>
          <t>NMB</t>
        </is>
      </c>
      <c r="B1005" t="inlineStr">
        <is>
          <t>HAYS TEX CONS INDPT SCH 4.5 15AUG56</t>
        </is>
      </c>
      <c r="C1005" t="inlineStr">
        <is>
          <t>HAYSCD</t>
        </is>
      </c>
      <c r="D1005" t="inlineStr">
        <is>
          <t>9ABTOXP</t>
        </is>
      </c>
      <c r="E1005" t="inlineStr">
        <is>
          <t>US421111BT18</t>
        </is>
      </c>
      <c r="F1005" t="inlineStr">
        <is>
          <t>421111BT1</t>
        </is>
      </c>
      <c r="G1005" s="1" t="n">
        <v>1000000</v>
      </c>
      <c r="H1005" s="1" t="n">
        <v>87.25432000000001</v>
      </c>
      <c r="I1005" s="2" t="n">
        <v>872543.2</v>
      </c>
      <c r="J1005" s="3" t="n">
        <v>0.01884986</v>
      </c>
      <c r="K1005" s="4" t="n">
        <v>46286656.68331677</v>
      </c>
      <c r="L1005" s="5" t="n">
        <v>2000001</v>
      </c>
      <c r="M1005" s="6" t="n">
        <v>23.14331677</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421111BT1</t>
        </is>
      </c>
      <c r="U1005" t="inlineStr">
        <is>
          <t>Bond</t>
        </is>
      </c>
      <c r="AG1005" s="6" t="n">
        <v>23.14454575</v>
      </c>
    </row>
    <row r="1006">
      <c r="A1006" t="inlineStr">
        <is>
          <t>NMB</t>
        </is>
      </c>
      <c r="B1006" t="inlineStr">
        <is>
          <t>HILLSBOROUGH CNTY FLA I 5.5 15NOV54</t>
        </is>
      </c>
      <c r="C1006" t="inlineStr">
        <is>
          <t>HILMEC</t>
        </is>
      </c>
      <c r="D1006" t="inlineStr">
        <is>
          <t>9A9HMYS</t>
        </is>
      </c>
      <c r="E1006" t="inlineStr">
        <is>
          <t>US43233KAW45</t>
        </is>
      </c>
      <c r="F1006" t="inlineStr">
        <is>
          <t>43233KAW4</t>
        </is>
      </c>
      <c r="G1006" s="1" t="n">
        <v>2000000</v>
      </c>
      <c r="H1006" s="1" t="n">
        <v>101.26985</v>
      </c>
      <c r="I1006" s="2" t="n">
        <v>2025397</v>
      </c>
      <c r="J1006" s="3" t="n">
        <v>0.04375536</v>
      </c>
      <c r="K1006" s="4" t="n">
        <v>46286656.68331677</v>
      </c>
      <c r="L1006" s="5" t="n">
        <v>2000001</v>
      </c>
      <c r="M1006" s="6" t="n">
        <v>23.14331677</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43233KAW4</t>
        </is>
      </c>
      <c r="U1006" t="inlineStr">
        <is>
          <t>Bond</t>
        </is>
      </c>
      <c r="AG1006" s="6" t="n">
        <v>23.14454575</v>
      </c>
    </row>
    <row r="1007">
      <c r="A1007" t="inlineStr">
        <is>
          <t>NMB</t>
        </is>
      </c>
      <c r="B1007" t="inlineStr">
        <is>
          <t>JACKSONVILLE FLA AVIAT 5.25 01OCT55</t>
        </is>
      </c>
      <c r="C1007" t="inlineStr">
        <is>
          <t>JACAPT</t>
        </is>
      </c>
      <c r="D1007" t="inlineStr">
        <is>
          <t>9ABGPC9</t>
        </is>
      </c>
      <c r="E1007" t="inlineStr">
        <is>
          <t>US46935MBX11</t>
        </is>
      </c>
      <c r="F1007" t="inlineStr">
        <is>
          <t>46935MBX1</t>
        </is>
      </c>
      <c r="G1007" s="1" t="n">
        <v>2000000</v>
      </c>
      <c r="H1007" s="1" t="n">
        <v>96.72631</v>
      </c>
      <c r="I1007" s="2" t="n">
        <v>1934526.2</v>
      </c>
      <c r="J1007" s="3" t="n">
        <v>0.04179225</v>
      </c>
      <c r="K1007" s="4" t="n">
        <v>46286656.68331677</v>
      </c>
      <c r="L1007" s="5" t="n">
        <v>2000001</v>
      </c>
      <c r="M1007" s="6" t="n">
        <v>23.14331677</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46935MBX1</t>
        </is>
      </c>
      <c r="U1007" t="inlineStr">
        <is>
          <t>Bond</t>
        </is>
      </c>
      <c r="AG1007" s="6" t="n">
        <v>23.14454575</v>
      </c>
    </row>
    <row r="1008">
      <c r="A1008" t="inlineStr">
        <is>
          <t>NMB</t>
        </is>
      </c>
      <c r="B1008" t="inlineStr">
        <is>
          <t>JEA FLA ELEC SYS REV 5.25 01OCT56</t>
        </is>
      </c>
      <c r="C1008" t="inlineStr">
        <is>
          <t>JACPWR</t>
        </is>
      </c>
      <c r="D1008" t="inlineStr">
        <is>
          <t>9ABOWX5</t>
        </is>
      </c>
      <c r="E1008" t="inlineStr">
        <is>
          <t>US46613SUP37</t>
        </is>
      </c>
      <c r="F1008" t="inlineStr">
        <is>
          <t>46613SUP3</t>
        </is>
      </c>
      <c r="G1008" s="1" t="n">
        <v>1500000</v>
      </c>
      <c r="H1008" s="1" t="n">
        <v>98.51079</v>
      </c>
      <c r="I1008" s="2" t="n">
        <v>1477661.85</v>
      </c>
      <c r="J1008" s="3" t="n">
        <v>0.03192245</v>
      </c>
      <c r="K1008" s="4" t="n">
        <v>46286656.68331677</v>
      </c>
      <c r="L1008" s="5" t="n">
        <v>2000001</v>
      </c>
      <c r="M1008" s="6" t="n">
        <v>23.14331677</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46613SUP3</t>
        </is>
      </c>
      <c r="U1008" t="inlineStr">
        <is>
          <t>Bond</t>
        </is>
      </c>
      <c r="AG1008" s="6" t="n">
        <v>23.14454575</v>
      </c>
    </row>
    <row r="1009">
      <c r="A1009" t="inlineStr">
        <is>
          <t>NMB</t>
        </is>
      </c>
      <c r="B1009" t="inlineStr">
        <is>
          <t>JEA FLA WTR + SWR SYS R 5.0 01OCT56</t>
        </is>
      </c>
      <c r="C1009" t="inlineStr">
        <is>
          <t>JACUTL</t>
        </is>
      </c>
      <c r="D1009" t="inlineStr">
        <is>
          <t>9ABOPH2</t>
        </is>
      </c>
      <c r="E1009" t="inlineStr">
        <is>
          <t>US46615SHE19</t>
        </is>
      </c>
      <c r="F1009" t="inlineStr">
        <is>
          <t>46615SHE1</t>
        </is>
      </c>
      <c r="G1009" s="1" t="n">
        <v>1000000</v>
      </c>
      <c r="H1009" s="1" t="n">
        <v>94.65371</v>
      </c>
      <c r="I1009" s="2" t="n">
        <v>946537.1</v>
      </c>
      <c r="J1009" s="3" t="n">
        <v>0.02044837</v>
      </c>
      <c r="K1009" s="4" t="n">
        <v>46286656.68331677</v>
      </c>
      <c r="L1009" s="5" t="n">
        <v>2000001</v>
      </c>
      <c r="M1009" s="6" t="n">
        <v>23.14331677</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46615SHE1</t>
        </is>
      </c>
      <c r="U1009" t="inlineStr">
        <is>
          <t>Bond</t>
        </is>
      </c>
      <c r="AG1009" s="6" t="n">
        <v>23.14454575</v>
      </c>
    </row>
    <row r="1010">
      <c r="A1010" t="inlineStr">
        <is>
          <t>NMB</t>
        </is>
      </c>
      <c r="B1010" t="inlineStr">
        <is>
          <t>LEE CNTY FLA ARPT REV 5.5 01OCT51</t>
        </is>
      </c>
      <c r="C1010" t="inlineStr">
        <is>
          <t>LEEAPT</t>
        </is>
      </c>
      <c r="D1010" t="inlineStr">
        <is>
          <t>9AB86VM</t>
        </is>
      </c>
      <c r="E1010" t="inlineStr">
        <is>
          <t>US523470JQ60</t>
        </is>
      </c>
      <c r="F1010" t="inlineStr">
        <is>
          <t>523470JQ6</t>
        </is>
      </c>
      <c r="G1010" s="1" t="n">
        <v>1500000</v>
      </c>
      <c r="H1010" s="1" t="n">
        <v>99.01224000000001</v>
      </c>
      <c r="I1010" s="2" t="n">
        <v>1485183.6</v>
      </c>
      <c r="J1010" s="3" t="n">
        <v>0.03208494</v>
      </c>
      <c r="K1010" s="4" t="n">
        <v>46286656.68331677</v>
      </c>
      <c r="L1010" s="5" t="n">
        <v>2000001</v>
      </c>
      <c r="M1010" s="6" t="n">
        <v>23.14331677</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523470JQ6</t>
        </is>
      </c>
      <c r="U1010" t="inlineStr">
        <is>
          <t>Bond</t>
        </is>
      </c>
      <c r="AG1010" s="6" t="n">
        <v>23.14454575</v>
      </c>
    </row>
    <row r="1011">
      <c r="A1011" t="inlineStr">
        <is>
          <t>NMB</t>
        </is>
      </c>
      <c r="B1011" t="inlineStr">
        <is>
          <t>MASSACHUSETTS ST 5.25 01JUN56</t>
        </is>
      </c>
      <c r="C1011" t="inlineStr">
        <is>
          <t>MAS</t>
        </is>
      </c>
      <c r="D1011" t="inlineStr">
        <is>
          <t>9ABLHNG</t>
        </is>
      </c>
      <c r="E1011" t="inlineStr">
        <is>
          <t>US57582TJS24</t>
        </is>
      </c>
      <c r="F1011" t="inlineStr">
        <is>
          <t>57582TJS2</t>
        </is>
      </c>
      <c r="G1011" s="1" t="n">
        <v>1000000</v>
      </c>
      <c r="H1011" s="1" t="n">
        <v>100.44277</v>
      </c>
      <c r="I1011" s="2" t="n">
        <v>1004427.7</v>
      </c>
      <c r="J1011" s="3" t="n">
        <v>0.021699</v>
      </c>
      <c r="K1011" s="4" t="n">
        <v>46286656.68331677</v>
      </c>
      <c r="L1011" s="5" t="n">
        <v>2000001</v>
      </c>
      <c r="M1011" s="6" t="n">
        <v>23.14331677</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57582TJS2</t>
        </is>
      </c>
      <c r="U1011" t="inlineStr">
        <is>
          <t>Bond</t>
        </is>
      </c>
      <c r="AG1011" s="6" t="n">
        <v>23.14454575</v>
      </c>
    </row>
    <row r="1012">
      <c r="A1012" t="inlineStr">
        <is>
          <t>NMB</t>
        </is>
      </c>
      <c r="B1012" t="inlineStr">
        <is>
          <t>MIAMI-DADE CNTY FLA SEA 5.5 01OCT56</t>
        </is>
      </c>
      <c r="C1012" t="inlineStr">
        <is>
          <t>MDCTRN</t>
        </is>
      </c>
      <c r="D1012" t="inlineStr">
        <is>
          <t>9ABT9WE</t>
        </is>
      </c>
      <c r="E1012" t="inlineStr">
        <is>
          <t>US59335KFV44</t>
        </is>
      </c>
      <c r="F1012" t="inlineStr">
        <is>
          <t>59335KFV4</t>
        </is>
      </c>
      <c r="G1012" s="1" t="n">
        <v>1500000</v>
      </c>
      <c r="H1012" s="1" t="n">
        <v>99.26999000000001</v>
      </c>
      <c r="I1012" s="2" t="n">
        <v>1489049.85</v>
      </c>
      <c r="J1012" s="3" t="n">
        <v>0.03216847</v>
      </c>
      <c r="K1012" s="4" t="n">
        <v>46286656.68331677</v>
      </c>
      <c r="L1012" s="5" t="n">
        <v>2000001</v>
      </c>
      <c r="M1012" s="6" t="n">
        <v>23.14331677</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59335KFV4</t>
        </is>
      </c>
      <c r="U1012" t="inlineStr">
        <is>
          <t>Bond</t>
        </is>
      </c>
      <c r="AG1012" s="6" t="n">
        <v>23.14454575</v>
      </c>
    </row>
    <row r="1013">
      <c r="A1013" t="inlineStr">
        <is>
          <t>NMB</t>
        </is>
      </c>
      <c r="B1013" t="inlineStr">
        <is>
          <t>MIDLOTHIAN TEX INDPT 4.375 15FEB56</t>
        </is>
      </c>
      <c r="C1013" t="inlineStr">
        <is>
          <t>MDLSCD</t>
        </is>
      </c>
      <c r="D1013" t="inlineStr">
        <is>
          <t>9ABLHVK</t>
        </is>
      </c>
      <c r="E1013" t="inlineStr">
        <is>
          <t>US59785MBR88</t>
        </is>
      </c>
      <c r="F1013" t="inlineStr">
        <is>
          <t>59785MBR8</t>
        </is>
      </c>
      <c r="G1013" s="1" t="n">
        <v>1750000</v>
      </c>
      <c r="H1013" s="1" t="n">
        <v>85.66081</v>
      </c>
      <c r="I1013" s="2" t="n">
        <v>1499064.18</v>
      </c>
      <c r="J1013" s="3" t="n">
        <v>0.03238481</v>
      </c>
      <c r="K1013" s="4" t="n">
        <v>46286656.68331677</v>
      </c>
      <c r="L1013" s="5" t="n">
        <v>2000001</v>
      </c>
      <c r="M1013" s="6" t="n">
        <v>23.14331677</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59785MBR8</t>
        </is>
      </c>
      <c r="U1013" t="inlineStr">
        <is>
          <t>Bond</t>
        </is>
      </c>
      <c r="AG1013" s="6" t="n">
        <v>23.14454575</v>
      </c>
    </row>
    <row r="1014">
      <c r="A1014" t="inlineStr">
        <is>
          <t>NMB</t>
        </is>
      </c>
      <c r="B1014" t="inlineStr">
        <is>
          <t>MARYLAND ST TRANSN AUTH 5.0 01JUL53</t>
        </is>
      </c>
      <c r="C1014" t="inlineStr">
        <is>
          <t>MDSTRN</t>
        </is>
      </c>
      <c r="D1014" t="inlineStr">
        <is>
          <t>9ABU2ER</t>
        </is>
      </c>
      <c r="E1014" t="inlineStr">
        <is>
          <t>US574300QY86</t>
        </is>
      </c>
      <c r="F1014" t="inlineStr">
        <is>
          <t>574300QY8</t>
        </is>
      </c>
      <c r="G1014" s="1" t="n">
        <v>2000000</v>
      </c>
      <c r="H1014" s="1" t="n">
        <v>97.97272</v>
      </c>
      <c r="I1014" s="2" t="n">
        <v>1959454.4</v>
      </c>
      <c r="J1014" s="3" t="n">
        <v>0.04233078</v>
      </c>
      <c r="K1014" s="4" t="n">
        <v>46286656.68331677</v>
      </c>
      <c r="L1014" s="5" t="n">
        <v>2000001</v>
      </c>
      <c r="M1014" s="6" t="n">
        <v>23.14331677</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574300QY8</t>
        </is>
      </c>
      <c r="U1014" t="inlineStr">
        <is>
          <t>Bond</t>
        </is>
      </c>
      <c r="AG1014" s="6" t="n">
        <v>23.14454575</v>
      </c>
    </row>
    <row r="1015">
      <c r="A1015" t="inlineStr">
        <is>
          <t>NMB</t>
        </is>
      </c>
      <c r="B1015" t="inlineStr">
        <is>
          <t>MEDICAL UNIV S C HOSP A 5.5 15NOV50</t>
        </is>
      </c>
      <c r="C1015" t="inlineStr">
        <is>
          <t>MDUMED</t>
        </is>
      </c>
      <c r="D1015" t="inlineStr">
        <is>
          <t>9ABJVE4</t>
        </is>
      </c>
      <c r="E1015" t="inlineStr">
        <is>
          <t>US58463YDF79</t>
        </is>
      </c>
      <c r="F1015" t="inlineStr">
        <is>
          <t>58463YDF7</t>
        </is>
      </c>
      <c r="G1015" s="1" t="n">
        <v>500000</v>
      </c>
      <c r="H1015" s="1" t="n">
        <v>100.83373</v>
      </c>
      <c r="I1015" s="2" t="n">
        <v>504168.65</v>
      </c>
      <c r="J1015" s="3" t="n">
        <v>0.01089173</v>
      </c>
      <c r="K1015" s="4" t="n">
        <v>46286656.68331677</v>
      </c>
      <c r="L1015" s="5" t="n">
        <v>2000001</v>
      </c>
      <c r="M1015" s="6" t="n">
        <v>23.14331677</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58463YDF7</t>
        </is>
      </c>
      <c r="U1015" t="inlineStr">
        <is>
          <t>Bond</t>
        </is>
      </c>
      <c r="AG1015" s="6" t="n">
        <v>23.14454575</v>
      </c>
    </row>
    <row r="1016">
      <c r="A1016" t="inlineStr">
        <is>
          <t>NMB</t>
        </is>
      </c>
      <c r="B1016" t="inlineStr">
        <is>
          <t>MIAMI-DADE CNTY FLA AV 5.25 01OCT55</t>
        </is>
      </c>
      <c r="C1016" t="inlineStr">
        <is>
          <t>MIATRN</t>
        </is>
      </c>
      <c r="D1016" t="inlineStr">
        <is>
          <t>9AA0RVR</t>
        </is>
      </c>
      <c r="E1016" t="inlineStr">
        <is>
          <t>US593340AD40</t>
        </is>
      </c>
      <c r="F1016" t="inlineStr">
        <is>
          <t>593340AD4</t>
        </is>
      </c>
      <c r="G1016" s="1" t="n">
        <v>500000</v>
      </c>
      <c r="H1016" s="1" t="n">
        <v>97.15058999999999</v>
      </c>
      <c r="I1016" s="2" t="n">
        <v>485752.95</v>
      </c>
      <c r="J1016" s="3" t="n">
        <v>0.01049389</v>
      </c>
      <c r="K1016" s="4" t="n">
        <v>46286656.68331677</v>
      </c>
      <c r="L1016" s="5" t="n">
        <v>2000001</v>
      </c>
      <c r="M1016" s="6" t="n">
        <v>23.14331677</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593340AD4</t>
        </is>
      </c>
      <c r="U1016" t="inlineStr">
        <is>
          <t>Bond</t>
        </is>
      </c>
      <c r="AG1016" s="6" t="n">
        <v>23.14454575</v>
      </c>
    </row>
    <row r="1017">
      <c r="A1017" t="inlineStr">
        <is>
          <t>NMB</t>
        </is>
      </c>
      <c r="B1017" t="inlineStr">
        <is>
          <t>MICHIGAN ST BLDG AUTH 5.25 15APR60</t>
        </is>
      </c>
      <c r="C1017" t="inlineStr">
        <is>
          <t>MISFAC</t>
        </is>
      </c>
      <c r="D1017" t="inlineStr">
        <is>
          <t>BSSB6Y6</t>
        </is>
      </c>
      <c r="E1017" t="inlineStr">
        <is>
          <t>US594615PF70</t>
        </is>
      </c>
      <c r="F1017" t="inlineStr">
        <is>
          <t>594615PF7</t>
        </is>
      </c>
      <c r="G1017" s="1" t="n">
        <v>1000000</v>
      </c>
      <c r="H1017" s="1" t="n">
        <v>99.68086</v>
      </c>
      <c r="I1017" s="2" t="n">
        <v>996808.6</v>
      </c>
      <c r="J1017" s="3" t="n">
        <v>0.02153441</v>
      </c>
      <c r="K1017" s="4" t="n">
        <v>46286656.68331677</v>
      </c>
      <c r="L1017" s="5" t="n">
        <v>2000001</v>
      </c>
      <c r="M1017" s="6" t="n">
        <v>23.14331677</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594615PF7</t>
        </is>
      </c>
      <c r="U1017" t="inlineStr">
        <is>
          <t>Bond</t>
        </is>
      </c>
      <c r="AG1017" s="6" t="n">
        <v>23.14454575</v>
      </c>
    </row>
    <row r="1018">
      <c r="A1018" t="inlineStr">
        <is>
          <t>NMB</t>
        </is>
      </c>
      <c r="B1018" t="inlineStr">
        <is>
          <t>METROPOLITAN NASHVILLE 5.0 01JUL51</t>
        </is>
      </c>
      <c r="C1018" t="inlineStr">
        <is>
          <t>MNVAPT</t>
        </is>
      </c>
      <c r="D1018" t="inlineStr">
        <is>
          <t>9AB2PR7</t>
        </is>
      </c>
      <c r="E1018" t="inlineStr">
        <is>
          <t>US592190RY07</t>
        </is>
      </c>
      <c r="F1018" t="inlineStr">
        <is>
          <t>592190RY0</t>
        </is>
      </c>
      <c r="G1018" s="1" t="n">
        <v>1250000</v>
      </c>
      <c r="H1018" s="1" t="n">
        <v>97.1755</v>
      </c>
      <c r="I1018" s="2" t="n">
        <v>1214693.75</v>
      </c>
      <c r="J1018" s="3" t="n">
        <v>0.02624146</v>
      </c>
      <c r="K1018" s="4" t="n">
        <v>46286656.68331677</v>
      </c>
      <c r="L1018" s="5" t="n">
        <v>2000001</v>
      </c>
      <c r="M1018" s="6" t="n">
        <v>23.14331677</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592190RY0</t>
        </is>
      </c>
      <c r="U1018" t="inlineStr">
        <is>
          <t>Bond</t>
        </is>
      </c>
      <c r="AG1018" s="6" t="n">
        <v>23.14454575</v>
      </c>
    </row>
    <row r="1019">
      <c r="A1019" t="inlineStr">
        <is>
          <t>NMB</t>
        </is>
      </c>
      <c r="B1019" t="inlineStr">
        <is>
          <t>METROPOLITAN NASHVILLE 5.5 01JUL56</t>
        </is>
      </c>
      <c r="C1019" t="inlineStr">
        <is>
          <t>MNVAPT</t>
        </is>
      </c>
      <c r="D1019" t="inlineStr">
        <is>
          <t>9AB2PR2</t>
        </is>
      </c>
      <c r="E1019" t="inlineStr">
        <is>
          <t>US592190SX15</t>
        </is>
      </c>
      <c r="F1019" t="inlineStr">
        <is>
          <t>592190SX1</t>
        </is>
      </c>
      <c r="G1019" s="1" t="n">
        <v>1000000</v>
      </c>
      <c r="H1019" s="1" t="n">
        <v>99.84241</v>
      </c>
      <c r="I1019" s="2" t="n">
        <v>998424.1</v>
      </c>
      <c r="J1019" s="3" t="n">
        <v>0.02156931</v>
      </c>
      <c r="K1019" s="4" t="n">
        <v>46286656.68331677</v>
      </c>
      <c r="L1019" s="5" t="n">
        <v>2000001</v>
      </c>
      <c r="M1019" s="6" t="n">
        <v>23.14331677</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592190SX1</t>
        </is>
      </c>
      <c r="U1019" t="inlineStr">
        <is>
          <t>Bond</t>
        </is>
      </c>
      <c r="AG1019" s="6" t="n">
        <v>23.14454575</v>
      </c>
    </row>
    <row r="1020">
      <c r="A1020" t="inlineStr">
        <is>
          <t>NMB</t>
        </is>
      </c>
      <c r="B1020" t="inlineStr">
        <is>
          <t>MISSOURI ST HEALTH + ED 5.5 15MAY54</t>
        </is>
      </c>
      <c r="C1020" t="inlineStr">
        <is>
          <t>MOSMED</t>
        </is>
      </c>
      <c r="D1020" t="inlineStr">
        <is>
          <t>9ABKKKJ</t>
        </is>
      </c>
      <c r="E1020" t="inlineStr">
        <is>
          <t>US60637AA360</t>
        </is>
      </c>
      <c r="F1020" t="inlineStr">
        <is>
          <t>60637AA36</t>
        </is>
      </c>
      <c r="G1020" s="1" t="n">
        <v>1160000</v>
      </c>
      <c r="H1020" s="1" t="n">
        <v>101.60472</v>
      </c>
      <c r="I1020" s="2" t="n">
        <v>1178614.75</v>
      </c>
      <c r="J1020" s="3" t="n">
        <v>0.02546203</v>
      </c>
      <c r="K1020" s="4" t="n">
        <v>46286656.68331677</v>
      </c>
      <c r="L1020" s="5" t="n">
        <v>2000001</v>
      </c>
      <c r="M1020" s="6" t="n">
        <v>23.14331677</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60637AA36</t>
        </is>
      </c>
      <c r="U1020" t="inlineStr">
        <is>
          <t>Bond</t>
        </is>
      </c>
      <c r="AG1020" s="6" t="n">
        <v>23.14454575</v>
      </c>
    </row>
    <row r="1021">
      <c r="A1021" t="inlineStr">
        <is>
          <t>NMB</t>
        </is>
      </c>
      <c r="B1021" t="inlineStr">
        <is>
          <t>MISSOURI ST HEALTH + ED 5.0 15JUL56</t>
        </is>
      </c>
      <c r="C1021" t="inlineStr">
        <is>
          <t>MOSMED</t>
        </is>
      </c>
      <c r="D1021" t="inlineStr">
        <is>
          <t>9ABYNW6</t>
        </is>
      </c>
      <c r="E1021" t="inlineStr">
        <is>
          <t>US60637AD661</t>
        </is>
      </c>
      <c r="F1021" t="inlineStr">
        <is>
          <t>60637AD66</t>
        </is>
      </c>
      <c r="G1021" s="1" t="n">
        <v>1000000</v>
      </c>
      <c r="H1021" s="1" t="n">
        <v>92.33396</v>
      </c>
      <c r="I1021" s="2" t="n">
        <v>923339.6</v>
      </c>
      <c r="J1021" s="3" t="n">
        <v>0.01994723</v>
      </c>
      <c r="K1021" s="4" t="n">
        <v>46286656.68331677</v>
      </c>
      <c r="L1021" s="5" t="n">
        <v>2000001</v>
      </c>
      <c r="M1021" s="6" t="n">
        <v>23.14331677</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60637AD66</t>
        </is>
      </c>
      <c r="U1021" t="inlineStr">
        <is>
          <t>Bond</t>
        </is>
      </c>
      <c r="AG1021" s="6" t="n">
        <v>23.14454575</v>
      </c>
    </row>
    <row r="1022">
      <c r="A1022" t="inlineStr">
        <is>
          <t>NMB</t>
        </is>
      </c>
      <c r="B1022" t="inlineStr">
        <is>
          <t>MISSOURI ST HSG DEV CO 4.95 01NOV50</t>
        </is>
      </c>
      <c r="C1022" t="inlineStr">
        <is>
          <t>MOSSFH</t>
        </is>
      </c>
      <c r="D1022" t="inlineStr">
        <is>
          <t>9AA4O4J</t>
        </is>
      </c>
      <c r="E1022" t="inlineStr">
        <is>
          <t>US60637GJH39</t>
        </is>
      </c>
      <c r="F1022" t="inlineStr">
        <is>
          <t>60637GJH3</t>
        </is>
      </c>
      <c r="G1022" s="1" t="n">
        <v>1000000</v>
      </c>
      <c r="H1022" s="1" t="n">
        <v>94.4057</v>
      </c>
      <c r="I1022" s="2" t="n">
        <v>944057</v>
      </c>
      <c r="J1022" s="3" t="n">
        <v>0.02039479</v>
      </c>
      <c r="K1022" s="4" t="n">
        <v>46286656.68331677</v>
      </c>
      <c r="L1022" s="5" t="n">
        <v>2000001</v>
      </c>
      <c r="M1022" s="6" t="n">
        <v>23.14331677</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60637GJH3</t>
        </is>
      </c>
      <c r="U1022" t="inlineStr">
        <is>
          <t>Bond</t>
        </is>
      </c>
      <c r="AG1022" s="6" t="n">
        <v>23.14454575</v>
      </c>
    </row>
    <row r="1023">
      <c r="A1023" t="inlineStr">
        <is>
          <t>NMB</t>
        </is>
      </c>
      <c r="B1023" t="inlineStr">
        <is>
          <t>NEW JERSEY ST TRANSN T 5.0 15JUN50</t>
        </is>
      </c>
      <c r="C1023" t="inlineStr">
        <is>
          <t>NJSTRN</t>
        </is>
      </c>
      <c r="D1023" t="inlineStr">
        <is>
          <t>BQ3RD66</t>
        </is>
      </c>
      <c r="E1023" t="inlineStr">
        <is>
          <t>US64613CHQ42</t>
        </is>
      </c>
      <c r="F1023" t="inlineStr">
        <is>
          <t>64613CHQ4</t>
        </is>
      </c>
      <c r="G1023" s="1" t="n">
        <v>1500000</v>
      </c>
      <c r="H1023" s="1" t="n">
        <v>95.66721</v>
      </c>
      <c r="I1023" s="2" t="n">
        <v>1435008.15</v>
      </c>
      <c r="J1023" s="3" t="n">
        <v>0.03100099</v>
      </c>
      <c r="K1023" s="4" t="n">
        <v>46286656.68331677</v>
      </c>
      <c r="L1023" s="5" t="n">
        <v>2000001</v>
      </c>
      <c r="M1023" s="6" t="n">
        <v>23.14331677</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64613CHQ4</t>
        </is>
      </c>
      <c r="U1023" t="inlineStr">
        <is>
          <t>Bond</t>
        </is>
      </c>
      <c r="AG1023" s="6" t="n">
        <v>23.14454575</v>
      </c>
    </row>
    <row r="1024">
      <c r="A1024" t="inlineStr">
        <is>
          <t>NMB</t>
        </is>
      </c>
      <c r="B1024" t="inlineStr">
        <is>
          <t>NEW JERSEY ST TRANSN T 5.0 15JUN56</t>
        </is>
      </c>
      <c r="C1024" t="inlineStr">
        <is>
          <t>NJSTRN</t>
        </is>
      </c>
      <c r="D1024" t="inlineStr">
        <is>
          <t>9ABXP73</t>
        </is>
      </c>
      <c r="E1024" t="inlineStr">
        <is>
          <t>US64613CJW91</t>
        </is>
      </c>
      <c r="F1024" t="inlineStr">
        <is>
          <t>64613CJW9</t>
        </is>
      </c>
      <c r="G1024" s="1" t="n">
        <v>500000</v>
      </c>
      <c r="H1024" s="1" t="n">
        <v>93.68216</v>
      </c>
      <c r="I1024" s="2" t="n">
        <v>468410.8</v>
      </c>
      <c r="J1024" s="3" t="n">
        <v>0.01011924</v>
      </c>
      <c r="K1024" s="4" t="n">
        <v>46286656.68331677</v>
      </c>
      <c r="L1024" s="5" t="n">
        <v>2000001</v>
      </c>
      <c r="M1024" s="6" t="n">
        <v>23.14331677</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64613CJW9</t>
        </is>
      </c>
      <c r="U1024" t="inlineStr">
        <is>
          <t>Bond</t>
        </is>
      </c>
      <c r="AG1024" s="6" t="n">
        <v>23.14454575</v>
      </c>
    </row>
    <row r="1025">
      <c r="A1025" t="inlineStr">
        <is>
          <t>NMB</t>
        </is>
      </c>
      <c r="B1025" t="inlineStr">
        <is>
          <t>NEW YORK N Y CITY MUN 4.25 15JUN54</t>
        </is>
      </c>
      <c r="C1025" t="inlineStr">
        <is>
          <t>NYCUTL</t>
        </is>
      </c>
      <c r="D1025" t="inlineStr">
        <is>
          <t>9A93Y8N</t>
        </is>
      </c>
      <c r="E1025" t="inlineStr">
        <is>
          <t>US64972GH807</t>
        </is>
      </c>
      <c r="F1025" t="inlineStr">
        <is>
          <t>64972GH80</t>
        </is>
      </c>
      <c r="G1025" s="1" t="n">
        <v>500000</v>
      </c>
      <c r="H1025" s="1" t="n">
        <v>84.16529</v>
      </c>
      <c r="I1025" s="2" t="n">
        <v>420826.45</v>
      </c>
      <c r="J1025" s="3" t="n">
        <v>0.00909126</v>
      </c>
      <c r="K1025" s="4" t="n">
        <v>46286656.68331677</v>
      </c>
      <c r="L1025" s="5" t="n">
        <v>2000001</v>
      </c>
      <c r="M1025" s="6" t="n">
        <v>23.14331677</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64972GH80</t>
        </is>
      </c>
      <c r="U1025" t="inlineStr">
        <is>
          <t>Bond</t>
        </is>
      </c>
      <c r="AG1025" s="6" t="n">
        <v>23.14454575</v>
      </c>
    </row>
    <row r="1026">
      <c r="A1026" t="inlineStr">
        <is>
          <t>NMB</t>
        </is>
      </c>
      <c r="B1026" t="inlineStr">
        <is>
          <t>NEW YORK ST DORM AUTH S 4.0 15MAR54</t>
        </is>
      </c>
      <c r="C1026" t="inlineStr">
        <is>
          <t>NYSHGR</t>
        </is>
      </c>
      <c r="D1026" t="inlineStr">
        <is>
          <t>BS2FLK5</t>
        </is>
      </c>
      <c r="E1026" t="inlineStr">
        <is>
          <t>US64990F6W92</t>
        </is>
      </c>
      <c r="F1026" t="inlineStr">
        <is>
          <t>64990F6W9</t>
        </is>
      </c>
      <c r="G1026" s="1" t="n">
        <v>1500000</v>
      </c>
      <c r="H1026" s="1" t="n">
        <v>79.25078000000001</v>
      </c>
      <c r="I1026" s="2" t="n">
        <v>1188761.7</v>
      </c>
      <c r="J1026" s="3" t="n">
        <v>0.02568124</v>
      </c>
      <c r="K1026" s="4" t="n">
        <v>46286656.68331677</v>
      </c>
      <c r="L1026" s="5" t="n">
        <v>2000001</v>
      </c>
      <c r="M1026" s="6" t="n">
        <v>23.14331677</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64990F6W9</t>
        </is>
      </c>
      <c r="U1026" t="inlineStr">
        <is>
          <t>Bond</t>
        </is>
      </c>
      <c r="AG1026" s="6" t="n">
        <v>23.14454575</v>
      </c>
    </row>
    <row r="1027">
      <c r="A1027" t="inlineStr">
        <is>
          <t>NMB</t>
        </is>
      </c>
      <c r="B1027" t="inlineStr">
        <is>
          <t>NEW YORK ST DORM AUTH R 5.0 01NOV56</t>
        </is>
      </c>
      <c r="C1027" t="inlineStr">
        <is>
          <t>NYSHGR</t>
        </is>
      </c>
      <c r="D1027" t="inlineStr">
        <is>
          <t>9ABXOXK</t>
        </is>
      </c>
      <c r="E1027" t="inlineStr">
        <is>
          <t>US64985SYT40</t>
        </is>
      </c>
      <c r="F1027" t="inlineStr">
        <is>
          <t>64985SYT4</t>
        </is>
      </c>
      <c r="G1027" s="1" t="n">
        <v>1000000</v>
      </c>
      <c r="H1027" s="1" t="n">
        <v>93.79366</v>
      </c>
      <c r="I1027" s="2" t="n">
        <v>937936.6</v>
      </c>
      <c r="J1027" s="3" t="n">
        <v>0.02026257</v>
      </c>
      <c r="K1027" s="4" t="n">
        <v>46286656.68331677</v>
      </c>
      <c r="L1027" s="5" t="n">
        <v>2000001</v>
      </c>
      <c r="M1027" s="6" t="n">
        <v>23.14331677</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64985SYT4</t>
        </is>
      </c>
      <c r="U1027" t="inlineStr">
        <is>
          <t>Bond</t>
        </is>
      </c>
      <c r="AG1027" s="6" t="n">
        <v>23.14454575</v>
      </c>
    </row>
    <row r="1028">
      <c r="A1028" t="inlineStr">
        <is>
          <t>NMB</t>
        </is>
      </c>
      <c r="B1028" t="inlineStr">
        <is>
          <t>NEW YORK ST TWY AUTH 4.125 15MAR56</t>
        </is>
      </c>
      <c r="C1028" t="inlineStr">
        <is>
          <t>NYSTRN</t>
        </is>
      </c>
      <c r="D1028" t="inlineStr">
        <is>
          <t>BP5XLM7</t>
        </is>
      </c>
      <c r="E1028" t="inlineStr">
        <is>
          <t>US650028ZR75</t>
        </is>
      </c>
      <c r="F1028" t="inlineStr">
        <is>
          <t>650028ZR7</t>
        </is>
      </c>
      <c r="G1028" s="1" t="n">
        <v>1500000</v>
      </c>
      <c r="H1028" s="1" t="n">
        <v>80.57059</v>
      </c>
      <c r="I1028" s="2" t="n">
        <v>1208558.85</v>
      </c>
      <c r="J1028" s="3" t="n">
        <v>0.02610892</v>
      </c>
      <c r="K1028" s="4" t="n">
        <v>46286656.68331677</v>
      </c>
      <c r="L1028" s="5" t="n">
        <v>2000001</v>
      </c>
      <c r="M1028" s="6" t="n">
        <v>23.14331677</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650028ZR7</t>
        </is>
      </c>
      <c r="U1028" t="inlineStr">
        <is>
          <t>Bond</t>
        </is>
      </c>
      <c r="AG1028" s="6" t="n">
        <v>23.14454575</v>
      </c>
    </row>
    <row r="1029">
      <c r="A1029" t="inlineStr">
        <is>
          <t>NMB</t>
        </is>
      </c>
      <c r="B1029" t="inlineStr">
        <is>
          <t>PENNSYLVANIA ECONOMIC D 4.5 15DEC51</t>
        </is>
      </c>
      <c r="C1029" t="inlineStr">
        <is>
          <t>PASMED</t>
        </is>
      </c>
      <c r="D1029" t="inlineStr">
        <is>
          <t>9ABBG8V</t>
        </is>
      </c>
      <c r="E1029" t="inlineStr">
        <is>
          <t>US70870JJY55</t>
        </is>
      </c>
      <c r="F1029" t="inlineStr">
        <is>
          <t>70870JJY5</t>
        </is>
      </c>
      <c r="G1029" s="1" t="n">
        <v>1500000</v>
      </c>
      <c r="H1029" s="1" t="n">
        <v>86.30891</v>
      </c>
      <c r="I1029" s="2" t="n">
        <v>1294633.65</v>
      </c>
      <c r="J1029" s="3" t="n">
        <v>0.02796843</v>
      </c>
      <c r="K1029" s="4" t="n">
        <v>46286656.68331677</v>
      </c>
      <c r="L1029" s="5" t="n">
        <v>2000001</v>
      </c>
      <c r="M1029" s="6" t="n">
        <v>23.14331677</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70870JJY5</t>
        </is>
      </c>
      <c r="U1029" t="inlineStr">
        <is>
          <t>Bond</t>
        </is>
      </c>
      <c r="AG1029" s="6" t="n">
        <v>23.14454575</v>
      </c>
    </row>
    <row r="1030">
      <c r="A1030" t="inlineStr">
        <is>
          <t>NMB</t>
        </is>
      </c>
      <c r="B1030" t="inlineStr">
        <is>
          <t>SAVANNAH GA WTR + SEW R 4.5 01DEC56</t>
        </is>
      </c>
      <c r="C1030" t="inlineStr">
        <is>
          <t>SAVUTL</t>
        </is>
      </c>
      <c r="D1030" t="inlineStr">
        <is>
          <t>9ABTOUR</t>
        </is>
      </c>
      <c r="E1030" t="inlineStr">
        <is>
          <t>US804889VK69</t>
        </is>
      </c>
      <c r="F1030" t="inlineStr">
        <is>
          <t>804889VK6</t>
        </is>
      </c>
      <c r="G1030" s="1" t="n">
        <v>1000000</v>
      </c>
      <c r="H1030" s="1" t="n">
        <v>87.73823</v>
      </c>
      <c r="I1030" s="2" t="n">
        <v>877382.3</v>
      </c>
      <c r="J1030" s="3" t="n">
        <v>0.0189544</v>
      </c>
      <c r="K1030" s="4" t="n">
        <v>46286656.68331677</v>
      </c>
      <c r="L1030" s="5" t="n">
        <v>2000001</v>
      </c>
      <c r="M1030" s="6" t="n">
        <v>23.14331677</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804889VK6</t>
        </is>
      </c>
      <c r="U1030" t="inlineStr">
        <is>
          <t>Bond</t>
        </is>
      </c>
      <c r="AG1030" s="6" t="n">
        <v>23.14454575</v>
      </c>
    </row>
    <row r="1031">
      <c r="A1031" t="inlineStr">
        <is>
          <t>NMB</t>
        </is>
      </c>
      <c r="B1031" t="inlineStr">
        <is>
          <t>SAN FRANCISCO CALIF CI 5.25 01MAY55</t>
        </is>
      </c>
      <c r="C1031" t="inlineStr">
        <is>
          <t>SFOAPT</t>
        </is>
      </c>
      <c r="D1031" t="inlineStr">
        <is>
          <t>BMVD8T6</t>
        </is>
      </c>
      <c r="E1031" t="inlineStr">
        <is>
          <t>US79766DXP94</t>
        </is>
      </c>
      <c r="F1031" t="inlineStr">
        <is>
          <t>79766DXP9</t>
        </is>
      </c>
      <c r="G1031" s="1" t="n">
        <v>1000000</v>
      </c>
      <c r="H1031" s="1" t="n">
        <v>97.16307</v>
      </c>
      <c r="I1031" s="2" t="n">
        <v>971630.7</v>
      </c>
      <c r="J1031" s="3" t="n">
        <v>0.02099048</v>
      </c>
      <c r="K1031" s="4" t="n">
        <v>46286656.68331677</v>
      </c>
      <c r="L1031" s="5" t="n">
        <v>2000001</v>
      </c>
      <c r="M1031" s="6" t="n">
        <v>23.14331677</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79766DXP9</t>
        </is>
      </c>
      <c r="U1031" t="inlineStr">
        <is>
          <t>Bond</t>
        </is>
      </c>
      <c r="AG1031" s="6" t="n">
        <v>23.14454575</v>
      </c>
    </row>
    <row r="1032">
      <c r="A1032" t="inlineStr">
        <is>
          <t>NMB</t>
        </is>
      </c>
      <c r="B1032" t="inlineStr">
        <is>
          <t>SAN FRANCISCO CALIF CIT 5.5 01MAY55</t>
        </is>
      </c>
      <c r="C1032" t="inlineStr">
        <is>
          <t>SFOAPT</t>
        </is>
      </c>
      <c r="D1032" t="inlineStr">
        <is>
          <t>BN936N5</t>
        </is>
      </c>
      <c r="E1032" t="inlineStr">
        <is>
          <t>US79766DXQ77</t>
        </is>
      </c>
      <c r="F1032" t="inlineStr">
        <is>
          <t>79766DXQ7</t>
        </is>
      </c>
      <c r="G1032" s="1" t="n">
        <v>500000</v>
      </c>
      <c r="H1032" s="1" t="n">
        <v>99.89906999999999</v>
      </c>
      <c r="I1032" s="2" t="n">
        <v>499495.35</v>
      </c>
      <c r="J1032" s="3" t="n">
        <v>0.01079077</v>
      </c>
      <c r="K1032" s="4" t="n">
        <v>46286656.68331677</v>
      </c>
      <c r="L1032" s="5" t="n">
        <v>2000001</v>
      </c>
      <c r="M1032" s="6" t="n">
        <v>23.14331677</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79766DXQ7</t>
        </is>
      </c>
      <c r="U1032" t="inlineStr">
        <is>
          <t>Bond</t>
        </is>
      </c>
      <c r="AG1032" s="6" t="n">
        <v>23.14454575</v>
      </c>
    </row>
    <row r="1033">
      <c r="A1033" t="inlineStr">
        <is>
          <t>NMB</t>
        </is>
      </c>
      <c r="B1033" t="inlineStr">
        <is>
          <t>TRIBOROUGH BRDG + TUNL 4.0 15NOV54</t>
        </is>
      </c>
      <c r="C1033" t="inlineStr">
        <is>
          <t>TRBTRN</t>
        </is>
      </c>
      <c r="D1033" t="inlineStr">
        <is>
          <t>BVK48C6</t>
        </is>
      </c>
      <c r="E1033" t="inlineStr">
        <is>
          <t>US89602RLU76</t>
        </is>
      </c>
      <c r="F1033" t="inlineStr">
        <is>
          <t>89602RLU7</t>
        </is>
      </c>
      <c r="G1033" s="1" t="n">
        <v>500000</v>
      </c>
      <c r="H1033" s="1" t="n">
        <v>79.80403</v>
      </c>
      <c r="I1033" s="2" t="n">
        <v>399020.15</v>
      </c>
      <c r="J1033" s="3" t="n">
        <v>0.00862017</v>
      </c>
      <c r="K1033" s="4" t="n">
        <v>46286656.68331677</v>
      </c>
      <c r="L1033" s="5" t="n">
        <v>2000001</v>
      </c>
      <c r="M1033" s="6" t="n">
        <v>23.14331677</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89602RLU7</t>
        </is>
      </c>
      <c r="U1033" t="inlineStr">
        <is>
          <t>Bond</t>
        </is>
      </c>
      <c r="AG1033" s="6" t="n">
        <v>23.14454575</v>
      </c>
    </row>
    <row r="1034">
      <c r="A1034" t="inlineStr">
        <is>
          <t>NMB</t>
        </is>
      </c>
      <c r="B1034" t="inlineStr">
        <is>
          <t>Cash</t>
        </is>
      </c>
      <c r="C1034" t="inlineStr">
        <is>
          <t>Cash</t>
        </is>
      </c>
      <c r="G1034" s="1" t="n">
        <v>3496692.16331677</v>
      </c>
      <c r="H1034" s="1" t="n">
        <v>1</v>
      </c>
      <c r="I1034" s="2" t="n">
        <v>3496692.16331677</v>
      </c>
      <c r="J1034" s="3" t="n">
        <v>0.07554027000000001</v>
      </c>
      <c r="K1034" s="4" t="n">
        <v>46286656.68331677</v>
      </c>
      <c r="L1034" s="5" t="n">
        <v>2000001</v>
      </c>
      <c r="M1034" s="6" t="n">
        <v>23.14331677</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Cash</t>
        </is>
      </c>
      <c r="U1034" t="inlineStr">
        <is>
          <t>Cash</t>
        </is>
      </c>
      <c r="AG1034" s="6" t="n">
        <v>23.14454575</v>
      </c>
    </row>
    <row r="1035">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row>
    <row r="1036">
      <c r="A1036" t="inlineStr">
        <is>
          <t>NXTI</t>
        </is>
      </c>
      <c r="B1036" t="inlineStr">
        <is>
          <t>AGILENT TECHNOLOGIES INC USD 0.01</t>
        </is>
      </c>
      <c r="C1036" t="inlineStr">
        <is>
          <t>A</t>
        </is>
      </c>
      <c r="D1036" t="inlineStr">
        <is>
          <t>2520153</t>
        </is>
      </c>
      <c r="E1036" t="inlineStr">
        <is>
          <t>US00846U1016</t>
        </is>
      </c>
      <c r="F1036" t="inlineStr">
        <is>
          <t>00846U101</t>
        </is>
      </c>
      <c r="G1036" s="1" t="n">
        <v>383</v>
      </c>
      <c r="H1036" s="1" t="n">
        <v>172.79</v>
      </c>
      <c r="I1036" s="2" t="n">
        <v>66178.57000000001</v>
      </c>
      <c r="J1036" s="3" t="n">
        <v>0.00191925</v>
      </c>
      <c r="K1036" s="4" t="n">
        <v>34482070.38737799</v>
      </c>
      <c r="L1036" s="5" t="n">
        <v>950001</v>
      </c>
      <c r="M1036" s="6" t="n">
        <v>36.29687799</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00846U101</t>
        </is>
      </c>
      <c r="U1036" t="inlineStr">
        <is>
          <t>Equity</t>
        </is>
      </c>
      <c r="AG1036" s="6" t="n">
        <v>36.29627329</v>
      </c>
    </row>
    <row r="1037">
      <c r="A1037" t="inlineStr">
        <is>
          <t>NXTI</t>
        </is>
      </c>
      <c r="B1037" t="inlineStr">
        <is>
          <t>AIRBNB INC USD 0.0001</t>
        </is>
      </c>
      <c r="C1037" t="inlineStr">
        <is>
          <t>ABNB</t>
        </is>
      </c>
      <c r="D1037" t="inlineStr">
        <is>
          <t>BMGYYH4</t>
        </is>
      </c>
      <c r="E1037" t="inlineStr">
        <is>
          <t>US0090661010</t>
        </is>
      </c>
      <c r="F1037" t="inlineStr">
        <is>
          <t>009066101</t>
        </is>
      </c>
      <c r="G1037" s="1" t="n">
        <v>850</v>
      </c>
      <c r="H1037" s="1" t="n">
        <v>157.47</v>
      </c>
      <c r="I1037" s="2" t="n">
        <v>133849.5</v>
      </c>
      <c r="J1037" s="3" t="n">
        <v>0.00388178</v>
      </c>
      <c r="K1037" s="4" t="n">
        <v>34482070.38737799</v>
      </c>
      <c r="L1037" s="5" t="n">
        <v>950001</v>
      </c>
      <c r="M1037" s="6" t="n">
        <v>36.29687799</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009066101</t>
        </is>
      </c>
      <c r="U1037" t="inlineStr">
        <is>
          <t>Equity</t>
        </is>
      </c>
      <c r="AG1037" s="6" t="n">
        <v>36.29627329</v>
      </c>
    </row>
    <row r="1038">
      <c r="A1038" t="inlineStr">
        <is>
          <t>NXTI</t>
        </is>
      </c>
      <c r="B1038" t="inlineStr">
        <is>
          <t>ADOBE SYST COM USD0.0001</t>
        </is>
      </c>
      <c r="C1038" t="inlineStr">
        <is>
          <t>ADBE</t>
        </is>
      </c>
      <c r="D1038" t="inlineStr">
        <is>
          <t>2008154</t>
        </is>
      </c>
      <c r="E1038" t="inlineStr">
        <is>
          <t>US00724F1012</t>
        </is>
      </c>
      <c r="F1038" t="inlineStr">
        <is>
          <t>00724F101</t>
        </is>
      </c>
      <c r="G1038" s="1" t="n">
        <v>1638</v>
      </c>
      <c r="H1038" s="1" t="n">
        <v>235.47</v>
      </c>
      <c r="I1038" s="2" t="n">
        <v>385699.86</v>
      </c>
      <c r="J1038" s="3" t="n">
        <v>0.01118571</v>
      </c>
      <c r="K1038" s="4" t="n">
        <v>34482070.38737799</v>
      </c>
      <c r="L1038" s="5" t="n">
        <v>950001</v>
      </c>
      <c r="M1038" s="6" t="n">
        <v>36.29687799</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00724F101</t>
        </is>
      </c>
      <c r="U1038" t="inlineStr">
        <is>
          <t>Equity</t>
        </is>
      </c>
      <c r="AG1038" s="6" t="n">
        <v>36.29627329</v>
      </c>
    </row>
    <row r="1039">
      <c r="A1039" t="inlineStr">
        <is>
          <t>NXTI</t>
        </is>
      </c>
      <c r="B1039" t="inlineStr">
        <is>
          <t>AUTODESK I COM USD0.01</t>
        </is>
      </c>
      <c r="C1039" t="inlineStr">
        <is>
          <t>ADSK</t>
        </is>
      </c>
      <c r="D1039" t="inlineStr">
        <is>
          <t>2065159</t>
        </is>
      </c>
      <c r="E1039" t="inlineStr">
        <is>
          <t>US0527691069</t>
        </is>
      </c>
      <c r="F1039" t="inlineStr">
        <is>
          <t>052769106</t>
        </is>
      </c>
      <c r="G1039" s="1" t="n">
        <v>816</v>
      </c>
      <c r="H1039" s="1" t="n">
        <v>209.4</v>
      </c>
      <c r="I1039" s="2" t="n">
        <v>170870.4</v>
      </c>
      <c r="J1039" s="3" t="n">
        <v>0.00495542</v>
      </c>
      <c r="K1039" s="4" t="n">
        <v>34482070.38737799</v>
      </c>
      <c r="L1039" s="5" t="n">
        <v>950001</v>
      </c>
      <c r="M1039" s="6" t="n">
        <v>36.29687799</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052769106</t>
        </is>
      </c>
      <c r="U1039" t="inlineStr">
        <is>
          <t>Equity</t>
        </is>
      </c>
      <c r="AG1039" s="6" t="n">
        <v>36.29627329</v>
      </c>
    </row>
    <row r="1040">
      <c r="A1040" t="inlineStr">
        <is>
          <t>NXTI</t>
        </is>
      </c>
      <c r="B1040" t="inlineStr">
        <is>
          <t>AFLAC INC USD 0.1</t>
        </is>
      </c>
      <c r="C1040" t="inlineStr">
        <is>
          <t>AFL</t>
        </is>
      </c>
      <c r="D1040" t="inlineStr">
        <is>
          <t>2026361</t>
        </is>
      </c>
      <c r="E1040" t="inlineStr">
        <is>
          <t>US0010551028</t>
        </is>
      </c>
      <c r="F1040" t="inlineStr">
        <is>
          <t>001055102</t>
        </is>
      </c>
      <c r="G1040" s="1" t="n">
        <v>526</v>
      </c>
      <c r="H1040" s="1" t="n">
        <v>113.72</v>
      </c>
      <c r="I1040" s="2" t="n">
        <v>59816.72</v>
      </c>
      <c r="J1040" s="3" t="n">
        <v>0.00173475</v>
      </c>
      <c r="K1040" s="4" t="n">
        <v>34482070.38737799</v>
      </c>
      <c r="L1040" s="5" t="n">
        <v>950001</v>
      </c>
      <c r="M1040" s="6" t="n">
        <v>36.29687799</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001055102</t>
        </is>
      </c>
      <c r="U1040" t="inlineStr">
        <is>
          <t>Equity</t>
        </is>
      </c>
      <c r="AG1040" s="6" t="n">
        <v>36.29627329</v>
      </c>
    </row>
    <row r="1041">
      <c r="A1041" t="inlineStr">
        <is>
          <t>NXTI</t>
        </is>
      </c>
      <c r="B1041" t="inlineStr">
        <is>
          <t>AFFIRM HLDGS INC USD 0.00001</t>
        </is>
      </c>
      <c r="C1041" t="inlineStr">
        <is>
          <t>AFRM</t>
        </is>
      </c>
      <c r="D1041" t="inlineStr">
        <is>
          <t>BMF9NM8</t>
        </is>
      </c>
      <c r="E1041" t="inlineStr">
        <is>
          <t>US00827B1061</t>
        </is>
      </c>
      <c r="F1041" t="inlineStr">
        <is>
          <t>00827B106</t>
        </is>
      </c>
      <c r="G1041" s="1" t="n">
        <v>363</v>
      </c>
      <c r="H1041" s="1" t="n">
        <v>71.52</v>
      </c>
      <c r="I1041" s="2" t="n">
        <v>25961.76</v>
      </c>
      <c r="J1041" s="3" t="n">
        <v>0.00075292</v>
      </c>
      <c r="K1041" s="4" t="n">
        <v>34482070.38737799</v>
      </c>
      <c r="L1041" s="5" t="n">
        <v>950001</v>
      </c>
      <c r="M1041" s="6" t="n">
        <v>36.29687799</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00827B106</t>
        </is>
      </c>
      <c r="U1041" t="inlineStr">
        <is>
          <t>Equity</t>
        </is>
      </c>
      <c r="AG1041" s="6" t="n">
        <v>36.29627329</v>
      </c>
    </row>
    <row r="1042">
      <c r="A1042" t="inlineStr">
        <is>
          <t>NXTI</t>
        </is>
      </c>
      <c r="B1042" t="inlineStr">
        <is>
          <t>AMERICAN INTL GROUP INC USD 2.5</t>
        </is>
      </c>
      <c r="C1042" t="inlineStr">
        <is>
          <t>AIG</t>
        </is>
      </c>
      <c r="D1042" t="inlineStr">
        <is>
          <t>2027342</t>
        </is>
      </c>
      <c r="E1042" t="inlineStr">
        <is>
          <t>US0268747849</t>
        </is>
      </c>
      <c r="F1042" t="inlineStr">
        <is>
          <t>026874784</t>
        </is>
      </c>
      <c r="G1042" s="1" t="n">
        <v>553</v>
      </c>
      <c r="H1042" s="1" t="n">
        <v>74.17</v>
      </c>
      <c r="I1042" s="2" t="n">
        <v>41016.01</v>
      </c>
      <c r="J1042" s="3" t="n">
        <v>0.00118951</v>
      </c>
      <c r="K1042" s="4" t="n">
        <v>34482070.38737799</v>
      </c>
      <c r="L1042" s="5" t="n">
        <v>950001</v>
      </c>
      <c r="M1042" s="6" t="n">
        <v>36.29687799</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026874784</t>
        </is>
      </c>
      <c r="U1042" t="inlineStr">
        <is>
          <t>Equity</t>
        </is>
      </c>
      <c r="AG1042" s="6" t="n">
        <v>36.29627329</v>
      </c>
    </row>
    <row r="1043">
      <c r="A1043" t="inlineStr">
        <is>
          <t>NXTI</t>
        </is>
      </c>
      <c r="B1043" t="inlineStr">
        <is>
          <t>GALLAGHER ARTHUR J + CO USD 1.0</t>
        </is>
      </c>
      <c r="C1043" t="inlineStr">
        <is>
          <t>AJG</t>
        </is>
      </c>
      <c r="D1043" t="inlineStr">
        <is>
          <t>2359506</t>
        </is>
      </c>
      <c r="E1043" t="inlineStr">
        <is>
          <t>US3635761097</t>
        </is>
      </c>
      <c r="F1043" t="inlineStr">
        <is>
          <t>363576109</t>
        </is>
      </c>
      <c r="G1043" s="1" t="n">
        <v>283</v>
      </c>
      <c r="H1043" s="1" t="n">
        <v>231.1</v>
      </c>
      <c r="I1043" s="2" t="n">
        <v>65401.3</v>
      </c>
      <c r="J1043" s="3" t="n">
        <v>0.00189671</v>
      </c>
      <c r="K1043" s="4" t="n">
        <v>34482070.38737799</v>
      </c>
      <c r="L1043" s="5" t="n">
        <v>950001</v>
      </c>
      <c r="M1043" s="6" t="n">
        <v>36.29687799</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363576109</t>
        </is>
      </c>
      <c r="U1043" t="inlineStr">
        <is>
          <t>Equity</t>
        </is>
      </c>
      <c r="AG1043" s="6" t="n">
        <v>36.29627329</v>
      </c>
    </row>
    <row r="1044">
      <c r="A1044" t="inlineStr">
        <is>
          <t>NXTI</t>
        </is>
      </c>
      <c r="B1044" t="inlineStr">
        <is>
          <t>ALLSTATE CORP USD 0.01</t>
        </is>
      </c>
      <c r="C1044" t="inlineStr">
        <is>
          <t>ALL</t>
        </is>
      </c>
      <c r="D1044" t="inlineStr">
        <is>
          <t>2019952</t>
        </is>
      </c>
      <c r="E1044" t="inlineStr">
        <is>
          <t>US0200021014</t>
        </is>
      </c>
      <c r="F1044" t="inlineStr">
        <is>
          <t>020002101</t>
        </is>
      </c>
      <c r="G1044" s="1" t="n">
        <v>270</v>
      </c>
      <c r="H1044" s="1" t="n">
        <v>227.6</v>
      </c>
      <c r="I1044" s="2" t="n">
        <v>61452</v>
      </c>
      <c r="J1044" s="3" t="n">
        <v>0.00178217</v>
      </c>
      <c r="K1044" s="4" t="n">
        <v>34482070.38737799</v>
      </c>
      <c r="L1044" s="5" t="n">
        <v>950001</v>
      </c>
      <c r="M1044" s="6" t="n">
        <v>36.29687799</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020002101</t>
        </is>
      </c>
      <c r="U1044" t="inlineStr">
        <is>
          <t>Equity</t>
        </is>
      </c>
      <c r="AG1044" s="6" t="n">
        <v>36.29627329</v>
      </c>
    </row>
    <row r="1045">
      <c r="A1045" t="inlineStr">
        <is>
          <t>NXTI</t>
        </is>
      </c>
      <c r="B1045" t="inlineStr">
        <is>
          <t>ALNYLAM PHARMACEUTICALS IN USD 0.01</t>
        </is>
      </c>
      <c r="C1045" t="inlineStr">
        <is>
          <t>ALNY</t>
        </is>
      </c>
      <c r="D1045" t="inlineStr">
        <is>
          <t>B00FWN1</t>
        </is>
      </c>
      <c r="E1045" t="inlineStr">
        <is>
          <t>US02043Q1076</t>
        </is>
      </c>
      <c r="F1045" t="inlineStr">
        <is>
          <t>02043Q107</t>
        </is>
      </c>
      <c r="G1045" s="1" t="n">
        <v>557</v>
      </c>
      <c r="H1045" s="1" t="n">
        <v>255.96</v>
      </c>
      <c r="I1045" s="2" t="n">
        <v>142569.72</v>
      </c>
      <c r="J1045" s="3" t="n">
        <v>0.00413467</v>
      </c>
      <c r="K1045" s="4" t="n">
        <v>34482070.38737799</v>
      </c>
      <c r="L1045" s="5" t="n">
        <v>950001</v>
      </c>
      <c r="M1045" s="6" t="n">
        <v>36.29687799</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02043Q107</t>
        </is>
      </c>
      <c r="U1045" t="inlineStr">
        <is>
          <t>Equity</t>
        </is>
      </c>
      <c r="AG1045" s="6" t="n">
        <v>36.29627329</v>
      </c>
    </row>
    <row r="1046">
      <c r="A1046" t="inlineStr">
        <is>
          <t>NXTI</t>
        </is>
      </c>
      <c r="B1046" t="inlineStr">
        <is>
          <t>APPLIED MATLS INC USD 0.01</t>
        </is>
      </c>
      <c r="C1046" t="inlineStr">
        <is>
          <t>AMAT</t>
        </is>
      </c>
      <c r="D1046" t="inlineStr">
        <is>
          <t>2046552</t>
        </is>
      </c>
      <c r="E1046" t="inlineStr">
        <is>
          <t>US0382221051</t>
        </is>
      </c>
      <c r="F1046" t="inlineStr">
        <is>
          <t>038222105</t>
        </is>
      </c>
      <c r="G1046" s="1" t="n">
        <v>744</v>
      </c>
      <c r="H1046" s="1" t="n">
        <v>485</v>
      </c>
      <c r="I1046" s="2" t="n">
        <v>360840</v>
      </c>
      <c r="J1046" s="3" t="n">
        <v>0.01046474</v>
      </c>
      <c r="K1046" s="4" t="n">
        <v>34482070.38737799</v>
      </c>
      <c r="L1046" s="5" t="n">
        <v>950001</v>
      </c>
      <c r="M1046" s="6" t="n">
        <v>36.29687799</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038222105</t>
        </is>
      </c>
      <c r="U1046" t="inlineStr">
        <is>
          <t>Equity</t>
        </is>
      </c>
      <c r="AG1046" s="6" t="n">
        <v>36.29627329</v>
      </c>
    </row>
    <row r="1047">
      <c r="A1047" t="inlineStr">
        <is>
          <t>NXTI</t>
        </is>
      </c>
      <c r="B1047" t="inlineStr">
        <is>
          <t>AMERIPRISE COM USD0.01</t>
        </is>
      </c>
      <c r="C1047" t="inlineStr">
        <is>
          <t>AMP</t>
        </is>
      </c>
      <c r="D1047" t="inlineStr">
        <is>
          <t>B0J7D57</t>
        </is>
      </c>
      <c r="E1047" t="inlineStr">
        <is>
          <t>US03076C1062</t>
        </is>
      </c>
      <c r="F1047" t="inlineStr">
        <is>
          <t>03076C106</t>
        </is>
      </c>
      <c r="G1047" s="1" t="n">
        <v>94</v>
      </c>
      <c r="H1047" s="1" t="n">
        <v>493</v>
      </c>
      <c r="I1047" s="2" t="n">
        <v>46342</v>
      </c>
      <c r="J1047" s="3" t="n">
        <v>0.00134397</v>
      </c>
      <c r="K1047" s="4" t="n">
        <v>34482070.38737799</v>
      </c>
      <c r="L1047" s="5" t="n">
        <v>950001</v>
      </c>
      <c r="M1047" s="6" t="n">
        <v>36.29687799</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03076C106</t>
        </is>
      </c>
      <c r="U1047" t="inlineStr">
        <is>
          <t>Equity</t>
        </is>
      </c>
      <c r="AG1047" s="6" t="n">
        <v>36.29627329</v>
      </c>
    </row>
    <row r="1048">
      <c r="A1048" t="inlineStr">
        <is>
          <t>NXTI</t>
        </is>
      </c>
      <c r="B1048" t="inlineStr">
        <is>
          <t>AMER TOWER COM USD0.01</t>
        </is>
      </c>
      <c r="C1048" t="inlineStr">
        <is>
          <t>AMT</t>
        </is>
      </c>
      <c r="D1048" t="inlineStr">
        <is>
          <t>B7FBFL2</t>
        </is>
      </c>
      <c r="E1048" t="inlineStr">
        <is>
          <t>US03027X1000</t>
        </is>
      </c>
      <c r="F1048" t="inlineStr">
        <is>
          <t>03027X100</t>
        </is>
      </c>
      <c r="G1048" s="1" t="n">
        <v>485</v>
      </c>
      <c r="H1048" s="1" t="n">
        <v>169.03</v>
      </c>
      <c r="I1048" s="2" t="n">
        <v>81979.55</v>
      </c>
      <c r="J1048" s="3" t="n">
        <v>0.00237749</v>
      </c>
      <c r="K1048" s="4" t="n">
        <v>34482070.38737799</v>
      </c>
      <c r="L1048" s="5" t="n">
        <v>950001</v>
      </c>
      <c r="M1048" s="6" t="n">
        <v>36.29687799</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03027X100</t>
        </is>
      </c>
      <c r="U1048" t="inlineStr">
        <is>
          <t>Equity</t>
        </is>
      </c>
      <c r="AG1048" s="6" t="n">
        <v>36.29627329</v>
      </c>
    </row>
    <row r="1049">
      <c r="A1049" t="inlineStr">
        <is>
          <t>NXTI</t>
        </is>
      </c>
      <c r="B1049" t="inlineStr">
        <is>
          <t>AON PLC NPV</t>
        </is>
      </c>
      <c r="C1049" t="inlineStr">
        <is>
          <t>AON</t>
        </is>
      </c>
      <c r="D1049" t="inlineStr">
        <is>
          <t>BLP1HW5</t>
        </is>
      </c>
      <c r="E1049" t="inlineStr">
        <is>
          <t>IE00BLP1HW54</t>
        </is>
      </c>
      <c r="F1049" t="inlineStr">
        <is>
          <t>G0403H108</t>
        </is>
      </c>
      <c r="G1049" s="1" t="n">
        <v>237</v>
      </c>
      <c r="H1049" s="1" t="n">
        <v>277.99</v>
      </c>
      <c r="I1049" s="2" t="n">
        <v>65883.63</v>
      </c>
      <c r="J1049" s="3" t="n">
        <v>0.0019107</v>
      </c>
      <c r="K1049" s="4" t="n">
        <v>34482070.38737799</v>
      </c>
      <c r="L1049" s="5" t="n">
        <v>950001</v>
      </c>
      <c r="M1049" s="6" t="n">
        <v>36.29687799</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G0403H108</t>
        </is>
      </c>
      <c r="U1049" t="inlineStr">
        <is>
          <t>Equity</t>
        </is>
      </c>
      <c r="AG1049" s="6" t="n">
        <v>36.29627329</v>
      </c>
    </row>
    <row r="1050">
      <c r="A1050" t="inlineStr">
        <is>
          <t>NXTI</t>
        </is>
      </c>
      <c r="B1050" t="inlineStr">
        <is>
          <t>ARES MGMT CORP USD 0.01</t>
        </is>
      </c>
      <c r="C1050" t="inlineStr">
        <is>
          <t>ARES</t>
        </is>
      </c>
      <c r="D1050" t="inlineStr">
        <is>
          <t>BF14BT1</t>
        </is>
      </c>
      <c r="E1050" t="inlineStr">
        <is>
          <t>US03990B1017</t>
        </is>
      </c>
      <c r="F1050" t="inlineStr">
        <is>
          <t>03990B101</t>
        </is>
      </c>
      <c r="G1050" s="1" t="n">
        <v>263</v>
      </c>
      <c r="H1050" s="1" t="n">
        <v>122.01</v>
      </c>
      <c r="I1050" s="2" t="n">
        <v>32088.63</v>
      </c>
      <c r="J1050" s="3" t="n">
        <v>0.0009306</v>
      </c>
      <c r="K1050" s="4" t="n">
        <v>34482070.38737799</v>
      </c>
      <c r="L1050" s="5" t="n">
        <v>950001</v>
      </c>
      <c r="M1050" s="6" t="n">
        <v>36.29687799</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03990B101</t>
        </is>
      </c>
      <c r="U1050" t="inlineStr">
        <is>
          <t>Equity</t>
        </is>
      </c>
      <c r="AG1050" s="6" t="n">
        <v>36.29627329</v>
      </c>
    </row>
    <row r="1051">
      <c r="A1051" t="inlineStr">
        <is>
          <t>NXTI</t>
        </is>
      </c>
      <c r="B1051" t="inlineStr">
        <is>
          <t>AXON ENTERPRISE INC USD 0.00001</t>
        </is>
      </c>
      <c r="C1051" t="inlineStr">
        <is>
          <t>AXON</t>
        </is>
      </c>
      <c r="D1051" t="inlineStr">
        <is>
          <t>BDT5S35</t>
        </is>
      </c>
      <c r="E1051" t="inlineStr">
        <is>
          <t>US05464C1018</t>
        </is>
      </c>
      <c r="F1051" t="inlineStr">
        <is>
          <t>05464C101</t>
        </is>
      </c>
      <c r="G1051" s="1" t="n">
        <v>90</v>
      </c>
      <c r="H1051" s="1" t="n">
        <v>430.11</v>
      </c>
      <c r="I1051" s="2" t="n">
        <v>38709.9</v>
      </c>
      <c r="J1051" s="3" t="n">
        <v>0.00112263</v>
      </c>
      <c r="K1051" s="4" t="n">
        <v>34482070.38737799</v>
      </c>
      <c r="L1051" s="5" t="n">
        <v>950001</v>
      </c>
      <c r="M1051" s="6" t="n">
        <v>36.29687799</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05464C101</t>
        </is>
      </c>
      <c r="U1051" t="inlineStr">
        <is>
          <t>Equity</t>
        </is>
      </c>
      <c r="AG1051" s="6" t="n">
        <v>36.29627329</v>
      </c>
    </row>
    <row r="1052">
      <c r="A1052" t="inlineStr">
        <is>
          <t>NXTI</t>
        </is>
      </c>
      <c r="B1052" t="inlineStr">
        <is>
          <t>AMERICAN EXPRESS CO USD 0.2</t>
        </is>
      </c>
      <c r="C1052" t="inlineStr">
        <is>
          <t>AXP</t>
        </is>
      </c>
      <c r="D1052" t="inlineStr">
        <is>
          <t>2026082</t>
        </is>
      </c>
      <c r="E1052" t="inlineStr">
        <is>
          <t>US0258161092</t>
        </is>
      </c>
      <c r="F1052" t="inlineStr">
        <is>
          <t>025816109</t>
        </is>
      </c>
      <c r="G1052" s="1" t="n">
        <v>717</v>
      </c>
      <c r="H1052" s="1" t="n">
        <v>308.89</v>
      </c>
      <c r="I1052" s="2" t="n">
        <v>221474.13</v>
      </c>
      <c r="J1052" s="3" t="n">
        <v>0.00642298</v>
      </c>
      <c r="K1052" s="4" t="n">
        <v>34482070.38737799</v>
      </c>
      <c r="L1052" s="5" t="n">
        <v>950001</v>
      </c>
      <c r="M1052" s="6" t="n">
        <v>36.29687799</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025816109</t>
        </is>
      </c>
      <c r="U1052" t="inlineStr">
        <is>
          <t>Equity</t>
        </is>
      </c>
      <c r="AG1052" s="6" t="n">
        <v>36.29627329</v>
      </c>
    </row>
    <row r="1053">
      <c r="A1053" t="inlineStr">
        <is>
          <t>NXTI</t>
        </is>
      </c>
      <c r="B1053" t="inlineStr">
        <is>
          <t>AUTOZONE INC USD 0.01</t>
        </is>
      </c>
      <c r="C1053" t="inlineStr">
        <is>
          <t>AZO</t>
        </is>
      </c>
      <c r="D1053" t="inlineStr">
        <is>
          <t>2065955</t>
        </is>
      </c>
      <c r="E1053" t="inlineStr">
        <is>
          <t>US0533321024</t>
        </is>
      </c>
      <c r="F1053" t="inlineStr">
        <is>
          <t>053332102</t>
        </is>
      </c>
      <c r="G1053" s="1" t="n">
        <v>22</v>
      </c>
      <c r="H1053" s="1" t="n">
        <v>2872.16</v>
      </c>
      <c r="I1053" s="2" t="n">
        <v>63187.52</v>
      </c>
      <c r="J1053" s="3" t="n">
        <v>0.00183251</v>
      </c>
      <c r="K1053" s="4" t="n">
        <v>34482070.38737799</v>
      </c>
      <c r="L1053" s="5" t="n">
        <v>950001</v>
      </c>
      <c r="M1053" s="6" t="n">
        <v>36.29687799</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053332102</t>
        </is>
      </c>
      <c r="U1053" t="inlineStr">
        <is>
          <t>Equity</t>
        </is>
      </c>
      <c r="AG1053" s="6" t="n">
        <v>36.29627329</v>
      </c>
    </row>
    <row r="1054">
      <c r="A1054" t="inlineStr">
        <is>
          <t>NXTI</t>
        </is>
      </c>
      <c r="B1054" t="inlineStr">
        <is>
          <t>BOOKING HLDGS INC USD 0.008</t>
        </is>
      </c>
      <c r="C1054" t="inlineStr">
        <is>
          <t>BKNG</t>
        </is>
      </c>
      <c r="D1054" t="inlineStr">
        <is>
          <t>BDRXDB4</t>
        </is>
      </c>
      <c r="E1054" t="inlineStr">
        <is>
          <t>US09857L1089</t>
        </is>
      </c>
      <c r="F1054" t="inlineStr">
        <is>
          <t>09857L108</t>
        </is>
      </c>
      <c r="G1054" s="1" t="n">
        <v>1117</v>
      </c>
      <c r="H1054" s="1" t="n">
        <v>163.95</v>
      </c>
      <c r="I1054" s="2" t="n">
        <v>183132.15</v>
      </c>
      <c r="J1054" s="3" t="n">
        <v>0.00531103</v>
      </c>
      <c r="K1054" s="4" t="n">
        <v>34482070.38737799</v>
      </c>
      <c r="L1054" s="5" t="n">
        <v>950001</v>
      </c>
      <c r="M1054" s="6" t="n">
        <v>36.29687799</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09857L108</t>
        </is>
      </c>
      <c r="U1054" t="inlineStr">
        <is>
          <t>Equity</t>
        </is>
      </c>
      <c r="AG1054" s="6" t="n">
        <v>36.29627329</v>
      </c>
    </row>
    <row r="1055">
      <c r="A1055" t="inlineStr">
        <is>
          <t>NXTI</t>
        </is>
      </c>
      <c r="B1055" t="inlineStr">
        <is>
          <t>BAKER HUGHES CO USD 0.0001</t>
        </is>
      </c>
      <c r="C1055" t="inlineStr">
        <is>
          <t>BKR</t>
        </is>
      </c>
      <c r="D1055" t="inlineStr">
        <is>
          <t>BDHLTQ5</t>
        </is>
      </c>
      <c r="E1055" t="inlineStr">
        <is>
          <t>US05722G1004</t>
        </is>
      </c>
      <c r="F1055" t="inlineStr">
        <is>
          <t>05722G100</t>
        </is>
      </c>
      <c r="G1055" s="1" t="n">
        <v>1123</v>
      </c>
      <c r="H1055" s="1" t="n">
        <v>57.83</v>
      </c>
      <c r="I1055" s="2" t="n">
        <v>64943.09</v>
      </c>
      <c r="J1055" s="3" t="n">
        <v>0.00188342</v>
      </c>
      <c r="K1055" s="4" t="n">
        <v>34482070.38737799</v>
      </c>
      <c r="L1055" s="5" t="n">
        <v>950001</v>
      </c>
      <c r="M1055" s="6" t="n">
        <v>36.29687799</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05722G100</t>
        </is>
      </c>
      <c r="U1055" t="inlineStr">
        <is>
          <t>Equity</t>
        </is>
      </c>
      <c r="AG1055" s="6" t="n">
        <v>36.29627329</v>
      </c>
    </row>
    <row r="1056">
      <c r="A1056" t="inlineStr">
        <is>
          <t>NXTI</t>
        </is>
      </c>
      <c r="B1056" t="inlineStr">
        <is>
          <t>BLACKROCK INC NEW USD 0.01</t>
        </is>
      </c>
      <c r="C1056" t="inlineStr">
        <is>
          <t>BLK</t>
        </is>
      </c>
      <c r="D1056" t="inlineStr">
        <is>
          <t>BMZBBT7</t>
        </is>
      </c>
      <c r="E1056" t="inlineStr">
        <is>
          <t>US09290D1019</t>
        </is>
      </c>
      <c r="F1056" t="inlineStr">
        <is>
          <t>09290D101</t>
        </is>
      </c>
      <c r="G1056" s="1" t="n">
        <v>180</v>
      </c>
      <c r="H1056" s="1" t="n">
        <v>1086.31</v>
      </c>
      <c r="I1056" s="2" t="n">
        <v>195535.8</v>
      </c>
      <c r="J1056" s="3" t="n">
        <v>0.00567075</v>
      </c>
      <c r="K1056" s="4" t="n">
        <v>34482070.38737799</v>
      </c>
      <c r="L1056" s="5" t="n">
        <v>950001</v>
      </c>
      <c r="M1056" s="6" t="n">
        <v>36.29687799</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09290D101</t>
        </is>
      </c>
      <c r="U1056" t="inlineStr">
        <is>
          <t>Equity</t>
        </is>
      </c>
      <c r="AG1056" s="6" t="n">
        <v>36.29627329</v>
      </c>
    </row>
    <row r="1057">
      <c r="A1057" t="inlineStr">
        <is>
          <t>NXTI</t>
        </is>
      </c>
      <c r="B1057" t="inlineStr">
        <is>
          <t>BERKSHIRE HATHAWAY INC SH B 0.0033</t>
        </is>
      </c>
      <c r="C1057" t="inlineStr">
        <is>
          <t>BRK/B</t>
        </is>
      </c>
      <c r="D1057" t="inlineStr">
        <is>
          <t>2073390</t>
        </is>
      </c>
      <c r="E1057" t="inlineStr">
        <is>
          <t>US0846707026</t>
        </is>
      </c>
      <c r="F1057" t="inlineStr">
        <is>
          <t>084670702</t>
        </is>
      </c>
      <c r="G1057" s="1" t="n">
        <v>2202</v>
      </c>
      <c r="H1057" s="1" t="n">
        <v>505.48</v>
      </c>
      <c r="I1057" s="2" t="n">
        <v>1113066.96</v>
      </c>
      <c r="J1057" s="3" t="n">
        <v>0.03228012</v>
      </c>
      <c r="K1057" s="4" t="n">
        <v>34482070.38737799</v>
      </c>
      <c r="L1057" s="5" t="n">
        <v>950001</v>
      </c>
      <c r="M1057" s="6" t="n">
        <v>36.29687799</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084670702</t>
        </is>
      </c>
      <c r="U1057" t="inlineStr">
        <is>
          <t>Equity</t>
        </is>
      </c>
      <c r="AG1057" s="6" t="n">
        <v>36.29627329</v>
      </c>
    </row>
    <row r="1058">
      <c r="A1058" t="inlineStr">
        <is>
          <t>NXTI</t>
        </is>
      </c>
      <c r="B1058" t="inlineStr">
        <is>
          <t>BROWN + BROWN INC USD 0.1</t>
        </is>
      </c>
      <c r="C1058" t="inlineStr">
        <is>
          <t>BRO</t>
        </is>
      </c>
      <c r="D1058" t="inlineStr">
        <is>
          <t>2692687</t>
        </is>
      </c>
      <c r="E1058" t="inlineStr">
        <is>
          <t>US1152361010</t>
        </is>
      </c>
      <c r="F1058" t="inlineStr">
        <is>
          <t>115236101</t>
        </is>
      </c>
      <c r="G1058" s="1" t="n">
        <v>377</v>
      </c>
      <c r="H1058" s="1" t="n">
        <v>60.82</v>
      </c>
      <c r="I1058" s="2" t="n">
        <v>22929.14</v>
      </c>
      <c r="J1058" s="3" t="n">
        <v>0.00066497</v>
      </c>
      <c r="K1058" s="4" t="n">
        <v>34482070.38737799</v>
      </c>
      <c r="L1058" s="5" t="n">
        <v>950001</v>
      </c>
      <c r="M1058" s="6" t="n">
        <v>36.29687799</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115236101</t>
        </is>
      </c>
      <c r="U1058" t="inlineStr">
        <is>
          <t>Equity</t>
        </is>
      </c>
      <c r="AG1058" s="6" t="n">
        <v>36.29627329</v>
      </c>
    </row>
    <row r="1059">
      <c r="A1059" t="inlineStr">
        <is>
          <t>NXTI</t>
        </is>
      </c>
      <c r="B1059" t="inlineStr">
        <is>
          <t>BLACKSTONE INC USD 0.00001</t>
        </is>
      </c>
      <c r="C1059" t="inlineStr">
        <is>
          <t>BX</t>
        </is>
      </c>
      <c r="D1059" t="inlineStr">
        <is>
          <t>BKF2SL7</t>
        </is>
      </c>
      <c r="E1059" t="inlineStr">
        <is>
          <t>US09260D1072</t>
        </is>
      </c>
      <c r="F1059" t="inlineStr">
        <is>
          <t>09260D107</t>
        </is>
      </c>
      <c r="G1059" s="1" t="n">
        <v>1410</v>
      </c>
      <c r="H1059" s="1" t="n">
        <v>118.42</v>
      </c>
      <c r="I1059" s="2" t="n">
        <v>166972.2</v>
      </c>
      <c r="J1059" s="3" t="n">
        <v>0.00484237</v>
      </c>
      <c r="K1059" s="4" t="n">
        <v>34482070.38737799</v>
      </c>
      <c r="L1059" s="5" t="n">
        <v>950001</v>
      </c>
      <c r="M1059" s="6" t="n">
        <v>36.29687799</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09260D107</t>
        </is>
      </c>
      <c r="U1059" t="inlineStr">
        <is>
          <t>Equity</t>
        </is>
      </c>
      <c r="AG1059" s="6" t="n">
        <v>36.29627329</v>
      </c>
    </row>
    <row r="1060">
      <c r="A1060" t="inlineStr">
        <is>
          <t>NXTI</t>
        </is>
      </c>
      <c r="B1060" t="inlineStr">
        <is>
          <t>CATERPILLAR INC USD 1.0</t>
        </is>
      </c>
      <c r="C1060" t="inlineStr">
        <is>
          <t>CAT</t>
        </is>
      </c>
      <c r="D1060" t="inlineStr">
        <is>
          <t>2180201</t>
        </is>
      </c>
      <c r="E1060" t="inlineStr">
        <is>
          <t>US1491231015</t>
        </is>
      </c>
      <c r="F1060" t="inlineStr">
        <is>
          <t>149123101</t>
        </is>
      </c>
      <c r="G1060" s="1" t="n">
        <v>473</v>
      </c>
      <c r="H1060" s="1" t="n">
        <v>821.58</v>
      </c>
      <c r="I1060" s="2" t="n">
        <v>388607.34</v>
      </c>
      <c r="J1060" s="3" t="n">
        <v>0.01127003</v>
      </c>
      <c r="K1060" s="4" t="n">
        <v>34482070.38737799</v>
      </c>
      <c r="L1060" s="5" t="n">
        <v>950001</v>
      </c>
      <c r="M1060" s="6" t="n">
        <v>36.29687799</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149123101</t>
        </is>
      </c>
      <c r="U1060" t="inlineStr">
        <is>
          <t>Equity</t>
        </is>
      </c>
      <c r="AG1060" s="6" t="n">
        <v>36.29627329</v>
      </c>
    </row>
    <row r="1061">
      <c r="A1061" t="inlineStr">
        <is>
          <t>NXTI</t>
        </is>
      </c>
      <c r="B1061" t="inlineStr">
        <is>
          <t>CBOE GLOBAL MKTS INC USD 0.01</t>
        </is>
      </c>
      <c r="C1061" t="inlineStr">
        <is>
          <t>CBOE</t>
        </is>
      </c>
      <c r="D1061" t="inlineStr">
        <is>
          <t>B5834C5</t>
        </is>
      </c>
      <c r="E1061" t="inlineStr">
        <is>
          <t>US12503M1080</t>
        </is>
      </c>
      <c r="F1061" t="inlineStr">
        <is>
          <t>12503M108</t>
        </is>
      </c>
      <c r="G1061" s="1" t="n">
        <v>119</v>
      </c>
      <c r="H1061" s="1" t="n">
        <v>258.03</v>
      </c>
      <c r="I1061" s="2" t="n">
        <v>30705.57</v>
      </c>
      <c r="J1061" s="3" t="n">
        <v>0.00089049</v>
      </c>
      <c r="K1061" s="4" t="n">
        <v>34482070.38737799</v>
      </c>
      <c r="L1061" s="5" t="n">
        <v>950001</v>
      </c>
      <c r="M1061" s="6" t="n">
        <v>36.29687799</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12503M108</t>
        </is>
      </c>
      <c r="U1061" t="inlineStr">
        <is>
          <t>Equity</t>
        </is>
      </c>
      <c r="AG1061" s="6" t="n">
        <v>36.29627329</v>
      </c>
    </row>
    <row r="1062">
      <c r="A1062" t="inlineStr">
        <is>
          <t>NXTI</t>
        </is>
      </c>
      <c r="B1062" t="inlineStr">
        <is>
          <t>CBRE GROUP INC CL A USD 0.01</t>
        </is>
      </c>
      <c r="C1062" t="inlineStr">
        <is>
          <t>CBRE</t>
        </is>
      </c>
      <c r="D1062" t="inlineStr">
        <is>
          <t>B6WVMH3</t>
        </is>
      </c>
      <c r="E1062" t="inlineStr">
        <is>
          <t>US12504L1098</t>
        </is>
      </c>
      <c r="F1062" t="inlineStr">
        <is>
          <t>12504L109</t>
        </is>
      </c>
      <c r="G1062" s="1" t="n">
        <v>321</v>
      </c>
      <c r="H1062" s="1" t="n">
        <v>134.55</v>
      </c>
      <c r="I1062" s="2" t="n">
        <v>43190.55</v>
      </c>
      <c r="J1062" s="3" t="n">
        <v>0.00125257</v>
      </c>
      <c r="K1062" s="4" t="n">
        <v>34482070.38737799</v>
      </c>
      <c r="L1062" s="5" t="n">
        <v>950001</v>
      </c>
      <c r="M1062" s="6" t="n">
        <v>36.29687799</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12504L109</t>
        </is>
      </c>
      <c r="U1062" t="inlineStr">
        <is>
          <t>Equity</t>
        </is>
      </c>
      <c r="AG1062" s="6" t="n">
        <v>36.29627329</v>
      </c>
    </row>
    <row r="1063">
      <c r="A1063" t="inlineStr">
        <is>
          <t>NXTI</t>
        </is>
      </c>
      <c r="B1063" t="inlineStr">
        <is>
          <t>CROWN CAST COM USD0.01</t>
        </is>
      </c>
      <c r="C1063" t="inlineStr">
        <is>
          <t>CCI</t>
        </is>
      </c>
      <c r="D1063" t="inlineStr">
        <is>
          <t>BTGQCX1</t>
        </is>
      </c>
      <c r="E1063" t="inlineStr">
        <is>
          <t>US22822V1017</t>
        </is>
      </c>
      <c r="F1063" t="inlineStr">
        <is>
          <t>22822V101</t>
        </is>
      </c>
      <c r="G1063" s="1" t="n">
        <v>461</v>
      </c>
      <c r="H1063" s="1" t="n">
        <v>67.84</v>
      </c>
      <c r="I1063" s="2" t="n">
        <v>31274.24</v>
      </c>
      <c r="J1063" s="3" t="n">
        <v>0.00090699</v>
      </c>
      <c r="K1063" s="4" t="n">
        <v>34482070.38737799</v>
      </c>
      <c r="L1063" s="5" t="n">
        <v>950001</v>
      </c>
      <c r="M1063" s="6" t="n">
        <v>36.29687799</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22822V101</t>
        </is>
      </c>
      <c r="U1063" t="inlineStr">
        <is>
          <t>Equity</t>
        </is>
      </c>
      <c r="AG1063" s="6" t="n">
        <v>36.29627329</v>
      </c>
    </row>
    <row r="1064">
      <c r="A1064" t="inlineStr">
        <is>
          <t>NXTI</t>
        </is>
      </c>
      <c r="B1064" t="inlineStr">
        <is>
          <t>CADENCE DESIGN SYS INC USD 0.01</t>
        </is>
      </c>
      <c r="C1064" t="inlineStr">
        <is>
          <t>CDNS</t>
        </is>
      </c>
      <c r="D1064" t="inlineStr">
        <is>
          <t>2302232</t>
        </is>
      </c>
      <c r="E1064" t="inlineStr">
        <is>
          <t>US1273871087</t>
        </is>
      </c>
      <c r="F1064" t="inlineStr">
        <is>
          <t>127387108</t>
        </is>
      </c>
      <c r="G1064" s="1" t="n">
        <v>1154</v>
      </c>
      <c r="H1064" s="1" t="n">
        <v>326.13</v>
      </c>
      <c r="I1064" s="2" t="n">
        <v>376354.02</v>
      </c>
      <c r="J1064" s="3" t="n">
        <v>0.01091467</v>
      </c>
      <c r="K1064" s="4" t="n">
        <v>34482070.38737799</v>
      </c>
      <c r="L1064" s="5" t="n">
        <v>950001</v>
      </c>
      <c r="M1064" s="6" t="n">
        <v>36.29687799</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127387108</t>
        </is>
      </c>
      <c r="U1064" t="inlineStr">
        <is>
          <t>Equity</t>
        </is>
      </c>
      <c r="AG1064" s="6" t="n">
        <v>36.29627329</v>
      </c>
    </row>
    <row r="1065">
      <c r="A1065" t="inlineStr">
        <is>
          <t>NXTI</t>
        </is>
      </c>
      <c r="B1065" t="inlineStr">
        <is>
          <t>CDW CORP USD 0.01</t>
        </is>
      </c>
      <c r="C1065" t="inlineStr">
        <is>
          <t>CDW</t>
        </is>
      </c>
      <c r="D1065" t="inlineStr">
        <is>
          <t>BBM5MD6</t>
        </is>
      </c>
      <c r="E1065" t="inlineStr">
        <is>
          <t>US12514G1085</t>
        </is>
      </c>
      <c r="F1065" t="inlineStr">
        <is>
          <t>12514G108</t>
        </is>
      </c>
      <c r="G1065" s="1" t="n">
        <v>475</v>
      </c>
      <c r="H1065" s="1" t="n">
        <v>135.43</v>
      </c>
      <c r="I1065" s="2" t="n">
        <v>64329.25</v>
      </c>
      <c r="J1065" s="3" t="n">
        <v>0.00186562</v>
      </c>
      <c r="K1065" s="4" t="n">
        <v>34482070.38737799</v>
      </c>
      <c r="L1065" s="5" t="n">
        <v>950001</v>
      </c>
      <c r="M1065" s="6" t="n">
        <v>36.29687799</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12514G108</t>
        </is>
      </c>
      <c r="U1065" t="inlineStr">
        <is>
          <t>Equity</t>
        </is>
      </c>
      <c r="AG1065" s="6" t="n">
        <v>36.29627329</v>
      </c>
    </row>
    <row r="1066">
      <c r="A1066" t="inlineStr">
        <is>
          <t>NXTI</t>
        </is>
      </c>
      <c r="B1066" t="inlineStr">
        <is>
          <t>CIGNA GROUP USD 0.01</t>
        </is>
      </c>
      <c r="C1066" t="inlineStr">
        <is>
          <t>CI</t>
        </is>
      </c>
      <c r="D1066" t="inlineStr">
        <is>
          <t>BHJ0775</t>
        </is>
      </c>
      <c r="E1066" t="inlineStr">
        <is>
          <t>US1255231003</t>
        </is>
      </c>
      <c r="F1066" t="inlineStr">
        <is>
          <t>125523100</t>
        </is>
      </c>
      <c r="G1066" s="1" t="n">
        <v>273</v>
      </c>
      <c r="H1066" s="1" t="n">
        <v>272.01</v>
      </c>
      <c r="I1066" s="2" t="n">
        <v>74258.73</v>
      </c>
      <c r="J1066" s="3" t="n">
        <v>0.00215358</v>
      </c>
      <c r="K1066" s="4" t="n">
        <v>34482070.38737799</v>
      </c>
      <c r="L1066" s="5" t="n">
        <v>950001</v>
      </c>
      <c r="M1066" s="6" t="n">
        <v>36.29687799</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125523100</t>
        </is>
      </c>
      <c r="U1066" t="inlineStr">
        <is>
          <t>Equity</t>
        </is>
      </c>
      <c r="AG1066" s="6" t="n">
        <v>36.29627329</v>
      </c>
    </row>
    <row r="1067">
      <c r="A1067" t="inlineStr">
        <is>
          <t>NXTI</t>
        </is>
      </c>
      <c r="B1067" t="inlineStr">
        <is>
          <t>CIENA CORP USD 0.01</t>
        </is>
      </c>
      <c r="C1067" t="inlineStr">
        <is>
          <t>CIEN</t>
        </is>
      </c>
      <c r="D1067" t="inlineStr">
        <is>
          <t>B1FLZ21</t>
        </is>
      </c>
      <c r="E1067" t="inlineStr">
        <is>
          <t>US1717793095</t>
        </is>
      </c>
      <c r="F1067" t="inlineStr">
        <is>
          <t>171779309</t>
        </is>
      </c>
      <c r="G1067" s="1" t="n">
        <v>504</v>
      </c>
      <c r="H1067" s="1" t="n">
        <v>356.91</v>
      </c>
      <c r="I1067" s="2" t="n">
        <v>179882.64</v>
      </c>
      <c r="J1067" s="3" t="n">
        <v>0.00521679</v>
      </c>
      <c r="K1067" s="4" t="n">
        <v>34482070.38737799</v>
      </c>
      <c r="L1067" s="5" t="n">
        <v>950001</v>
      </c>
      <c r="M1067" s="6" t="n">
        <v>36.29687799</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171779309</t>
        </is>
      </c>
      <c r="U1067" t="inlineStr">
        <is>
          <t>Equity</t>
        </is>
      </c>
      <c r="AG1067" s="6" t="n">
        <v>36.29627329</v>
      </c>
    </row>
    <row r="1068">
      <c r="A1068" t="inlineStr">
        <is>
          <t>NXTI</t>
        </is>
      </c>
      <c r="B1068" t="inlineStr">
        <is>
          <t>CINCINNATI FINL CORP USD 2.0</t>
        </is>
      </c>
      <c r="C1068" t="inlineStr">
        <is>
          <t>CINF</t>
        </is>
      </c>
      <c r="D1068" t="inlineStr">
        <is>
          <t>2196888</t>
        </is>
      </c>
      <c r="E1068" t="inlineStr">
        <is>
          <t>US1720621010</t>
        </is>
      </c>
      <c r="F1068" t="inlineStr">
        <is>
          <t>172062101</t>
        </is>
      </c>
      <c r="G1068" s="1" t="n">
        <v>163</v>
      </c>
      <c r="H1068" s="1" t="n">
        <v>162.54</v>
      </c>
      <c r="I1068" s="2" t="n">
        <v>26494.02</v>
      </c>
      <c r="J1068" s="3" t="n">
        <v>0.00076835</v>
      </c>
      <c r="K1068" s="4" t="n">
        <v>34482070.38737799</v>
      </c>
      <c r="L1068" s="5" t="n">
        <v>950001</v>
      </c>
      <c r="M1068" s="6" t="n">
        <v>36.29687799</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172062101</t>
        </is>
      </c>
      <c r="U1068" t="inlineStr">
        <is>
          <t>Equity</t>
        </is>
      </c>
      <c r="AG1068" s="6" t="n">
        <v>36.29627329</v>
      </c>
    </row>
    <row r="1069">
      <c r="A1069" t="inlineStr">
        <is>
          <t>NXTI</t>
        </is>
      </c>
      <c r="B1069" t="inlineStr">
        <is>
          <t>COLGATE PALMOLIVE CO USD 1.0</t>
        </is>
      </c>
      <c r="C1069" t="inlineStr">
        <is>
          <t>CL</t>
        </is>
      </c>
      <c r="D1069" t="inlineStr">
        <is>
          <t>2209106</t>
        </is>
      </c>
      <c r="E1069" t="inlineStr">
        <is>
          <t>US1941621039</t>
        </is>
      </c>
      <c r="F1069" t="inlineStr">
        <is>
          <t>194162103</t>
        </is>
      </c>
      <c r="G1069" s="1" t="n">
        <v>1562</v>
      </c>
      <c r="H1069" s="1" t="n">
        <v>86.06</v>
      </c>
      <c r="I1069" s="2" t="n">
        <v>134425.72</v>
      </c>
      <c r="J1069" s="3" t="n">
        <v>0.00389849</v>
      </c>
      <c r="K1069" s="4" t="n">
        <v>34482070.38737799</v>
      </c>
      <c r="L1069" s="5" t="n">
        <v>950001</v>
      </c>
      <c r="M1069" s="6" t="n">
        <v>36.29687799</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194162103</t>
        </is>
      </c>
      <c r="U1069" t="inlineStr">
        <is>
          <t>Equity</t>
        </is>
      </c>
      <c r="AG1069" s="6" t="n">
        <v>36.29627329</v>
      </c>
    </row>
    <row r="1070">
      <c r="A1070" t="inlineStr">
        <is>
          <t>NXTI</t>
        </is>
      </c>
      <c r="B1070" t="inlineStr">
        <is>
          <t>COMCAST CORP NEW USD 0.01</t>
        </is>
      </c>
      <c r="C1070" t="inlineStr">
        <is>
          <t>CMCSA</t>
        </is>
      </c>
      <c r="D1070" t="inlineStr">
        <is>
          <t>2044545</t>
        </is>
      </c>
      <c r="E1070" t="inlineStr">
        <is>
          <t>US20030N1019</t>
        </is>
      </c>
      <c r="F1070" t="inlineStr">
        <is>
          <t>20030N101</t>
        </is>
      </c>
      <c r="G1070" s="1" t="n">
        <v>14522</v>
      </c>
      <c r="H1070" s="1" t="n">
        <v>21.91</v>
      </c>
      <c r="I1070" s="2" t="n">
        <v>318177.02</v>
      </c>
      <c r="J1070" s="3" t="n">
        <v>0.00922747</v>
      </c>
      <c r="K1070" s="4" t="n">
        <v>34482070.38737799</v>
      </c>
      <c r="L1070" s="5" t="n">
        <v>950001</v>
      </c>
      <c r="M1070" s="6" t="n">
        <v>36.29687799</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20030N101</t>
        </is>
      </c>
      <c r="U1070" t="inlineStr">
        <is>
          <t>Equity</t>
        </is>
      </c>
      <c r="AG1070" s="6" t="n">
        <v>36.29627329</v>
      </c>
    </row>
    <row r="1071">
      <c r="A1071" t="inlineStr">
        <is>
          <t>NXTI</t>
        </is>
      </c>
      <c r="B1071" t="inlineStr">
        <is>
          <t>CUMMINS INC USD 2.5</t>
        </is>
      </c>
      <c r="C1071" t="inlineStr">
        <is>
          <t>CMI</t>
        </is>
      </c>
      <c r="D1071" t="inlineStr">
        <is>
          <t>2240202</t>
        </is>
      </c>
      <c r="E1071" t="inlineStr">
        <is>
          <t>US2310211063</t>
        </is>
      </c>
      <c r="F1071" t="inlineStr">
        <is>
          <t>231021106</t>
        </is>
      </c>
      <c r="G1071" s="1" t="n">
        <v>183</v>
      </c>
      <c r="H1071" s="1" t="n">
        <v>525.0599999999999</v>
      </c>
      <c r="I1071" s="2" t="n">
        <v>96085.98</v>
      </c>
      <c r="J1071" s="3" t="n">
        <v>0.0027866</v>
      </c>
      <c r="K1071" s="4" t="n">
        <v>34482070.38737799</v>
      </c>
      <c r="L1071" s="5" t="n">
        <v>950001</v>
      </c>
      <c r="M1071" s="6" t="n">
        <v>36.29687799</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231021106</t>
        </is>
      </c>
      <c r="U1071" t="inlineStr">
        <is>
          <t>Equity</t>
        </is>
      </c>
      <c r="AG1071" s="6" t="n">
        <v>36.29627329</v>
      </c>
    </row>
    <row r="1072">
      <c r="A1072" t="inlineStr">
        <is>
          <t>NXTI</t>
        </is>
      </c>
      <c r="B1072" t="inlineStr">
        <is>
          <t>CENTENE CORP USD 0.001</t>
        </is>
      </c>
      <c r="C1072" t="inlineStr">
        <is>
          <t>CNC</t>
        </is>
      </c>
      <c r="D1072" t="inlineStr">
        <is>
          <t>2807061</t>
        </is>
      </c>
      <c r="E1072" t="inlineStr">
        <is>
          <t>US15135B1017</t>
        </is>
      </c>
      <c r="F1072" t="inlineStr">
        <is>
          <t>15135B101</t>
        </is>
      </c>
      <c r="G1072" s="1" t="n">
        <v>523</v>
      </c>
      <c r="H1072" s="1" t="n">
        <v>61.82</v>
      </c>
      <c r="I1072" s="2" t="n">
        <v>32331.86</v>
      </c>
      <c r="J1072" s="3" t="n">
        <v>0.00093766</v>
      </c>
      <c r="K1072" s="4" t="n">
        <v>34482070.38737799</v>
      </c>
      <c r="L1072" s="5" t="n">
        <v>950001</v>
      </c>
      <c r="M1072" s="6" t="n">
        <v>36.29687799</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15135B101</t>
        </is>
      </c>
      <c r="U1072" t="inlineStr">
        <is>
          <t>Equity</t>
        </is>
      </c>
      <c r="AG1072" s="6" t="n">
        <v>36.29627329</v>
      </c>
    </row>
    <row r="1073">
      <c r="A1073" t="inlineStr">
        <is>
          <t>NXTI</t>
        </is>
      </c>
      <c r="B1073" t="inlineStr">
        <is>
          <t>COINBASE GLOBAL INC USD 0.00001</t>
        </is>
      </c>
      <c r="C1073" t="inlineStr">
        <is>
          <t>COIN</t>
        </is>
      </c>
      <c r="D1073" t="inlineStr">
        <is>
          <t>BMC9P69</t>
        </is>
      </c>
      <c r="E1073" t="inlineStr">
        <is>
          <t>US19260Q1076</t>
        </is>
      </c>
      <c r="F1073" t="inlineStr">
        <is>
          <t>19260Q107</t>
        </is>
      </c>
      <c r="G1073" s="1" t="n">
        <v>304</v>
      </c>
      <c r="H1073" s="1" t="n">
        <v>195.11</v>
      </c>
      <c r="I1073" s="2" t="n">
        <v>59313.44</v>
      </c>
      <c r="J1073" s="3" t="n">
        <v>0.00172015</v>
      </c>
      <c r="K1073" s="4" t="n">
        <v>34482070.38737799</v>
      </c>
      <c r="L1073" s="5" t="n">
        <v>950001</v>
      </c>
      <c r="M1073" s="6" t="n">
        <v>36.29687799</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19260Q107</t>
        </is>
      </c>
      <c r="U1073" t="inlineStr">
        <is>
          <t>Equity</t>
        </is>
      </c>
      <c r="AG1073" s="6" t="n">
        <v>36.29627329</v>
      </c>
    </row>
    <row r="1074">
      <c r="A1074" t="inlineStr">
        <is>
          <t>NXTI</t>
        </is>
      </c>
      <c r="B1074" t="inlineStr">
        <is>
          <t>CRH PLC EUR 0.32</t>
        </is>
      </c>
      <c r="C1074" t="inlineStr">
        <is>
          <t>CRH</t>
        </is>
      </c>
      <c r="D1074" t="inlineStr">
        <is>
          <t>B01ZKD6</t>
        </is>
      </c>
      <c r="E1074" t="inlineStr">
        <is>
          <t>IE0001827041</t>
        </is>
      </c>
      <c r="F1074" t="inlineStr">
        <is>
          <t>G25508105</t>
        </is>
      </c>
      <c r="G1074" s="1" t="n">
        <v>601</v>
      </c>
      <c r="H1074" s="1" t="n">
        <v>85.04000000000001</v>
      </c>
      <c r="I1074" s="2" t="n">
        <v>51109.04</v>
      </c>
      <c r="J1074" s="3" t="n">
        <v>0.00148222</v>
      </c>
      <c r="K1074" s="4" t="n">
        <v>34482070.38737799</v>
      </c>
      <c r="L1074" s="5" t="n">
        <v>950001</v>
      </c>
      <c r="M1074" s="6" t="n">
        <v>36.29687799</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G25508105</t>
        </is>
      </c>
      <c r="U1074" t="inlineStr">
        <is>
          <t>Equity</t>
        </is>
      </c>
      <c r="AG1074" s="6" t="n">
        <v>36.29627329</v>
      </c>
    </row>
    <row r="1075">
      <c r="A1075" t="inlineStr">
        <is>
          <t>NXTI</t>
        </is>
      </c>
      <c r="B1075" t="inlineStr">
        <is>
          <t>SALESFORCE INC USD 0.001</t>
        </is>
      </c>
      <c r="C1075" t="inlineStr">
        <is>
          <t>CRM</t>
        </is>
      </c>
      <c r="D1075" t="inlineStr">
        <is>
          <t>2310525</t>
        </is>
      </c>
      <c r="E1075" t="inlineStr">
        <is>
          <t>US79466L3024</t>
        </is>
      </c>
      <c r="F1075" t="inlineStr">
        <is>
          <t>79466L302</t>
        </is>
      </c>
      <c r="G1075" s="1" t="n">
        <v>3194</v>
      </c>
      <c r="H1075" s="1" t="n">
        <v>234.02</v>
      </c>
      <c r="I1075" s="2" t="n">
        <v>747459.88</v>
      </c>
      <c r="J1075" s="3" t="n">
        <v>0.02167713</v>
      </c>
      <c r="K1075" s="4" t="n">
        <v>34482070.38737799</v>
      </c>
      <c r="L1075" s="5" t="n">
        <v>950001</v>
      </c>
      <c r="M1075" s="6" t="n">
        <v>36.29687799</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79466L302</t>
        </is>
      </c>
      <c r="U1075" t="inlineStr">
        <is>
          <t>Equity</t>
        </is>
      </c>
      <c r="AG1075" s="6" t="n">
        <v>36.29627329</v>
      </c>
    </row>
    <row r="1076">
      <c r="A1076" t="inlineStr">
        <is>
          <t>NXTI</t>
        </is>
      </c>
      <c r="B1076" t="inlineStr">
        <is>
          <t>CROWDSTRIKE HLDGS INC USD 0.0005</t>
        </is>
      </c>
      <c r="C1076" t="inlineStr">
        <is>
          <t>CRWD</t>
        </is>
      </c>
      <c r="D1076" t="inlineStr">
        <is>
          <t>BJJP138</t>
        </is>
      </c>
      <c r="E1076" t="inlineStr">
        <is>
          <t>US22788C1053</t>
        </is>
      </c>
      <c r="F1076" t="inlineStr">
        <is>
          <t>22788C105</t>
        </is>
      </c>
      <c r="G1076" s="1" t="n">
        <v>3460</v>
      </c>
      <c r="H1076" s="1" t="n">
        <v>252.13</v>
      </c>
      <c r="I1076" s="2" t="n">
        <v>872369.8</v>
      </c>
      <c r="J1076" s="3" t="n">
        <v>0.02529965</v>
      </c>
      <c r="K1076" s="4" t="n">
        <v>34482070.38737799</v>
      </c>
      <c r="L1076" s="5" t="n">
        <v>950001</v>
      </c>
      <c r="M1076" s="6" t="n">
        <v>36.29687799</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22788C105</t>
        </is>
      </c>
      <c r="U1076" t="inlineStr">
        <is>
          <t>Equity</t>
        </is>
      </c>
      <c r="AG1076" s="6" t="n">
        <v>36.29627329</v>
      </c>
    </row>
    <row r="1077">
      <c r="A1077" t="inlineStr">
        <is>
          <t>NXTI</t>
        </is>
      </c>
      <c r="B1077" t="inlineStr">
        <is>
          <t>CISCO SYS INC USD 0.001</t>
        </is>
      </c>
      <c r="C1077" t="inlineStr">
        <is>
          <t>CSCO</t>
        </is>
      </c>
      <c r="D1077" t="inlineStr">
        <is>
          <t>2198163</t>
        </is>
      </c>
      <c r="E1077" t="inlineStr">
        <is>
          <t>US17275R1023</t>
        </is>
      </c>
      <c r="F1077" t="inlineStr">
        <is>
          <t>17275R102</t>
        </is>
      </c>
      <c r="G1077" s="1" t="n">
        <v>14640</v>
      </c>
      <c r="H1077" s="1" t="n">
        <v>106.7</v>
      </c>
      <c r="I1077" s="2" t="n">
        <v>1562088</v>
      </c>
      <c r="J1077" s="3" t="n">
        <v>0.04530221</v>
      </c>
      <c r="K1077" s="4" t="n">
        <v>34482070.38737799</v>
      </c>
      <c r="L1077" s="5" t="n">
        <v>950001</v>
      </c>
      <c r="M1077" s="6" t="n">
        <v>36.29687799</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17275R102</t>
        </is>
      </c>
      <c r="U1077" t="inlineStr">
        <is>
          <t>Equity</t>
        </is>
      </c>
      <c r="AG1077" s="6" t="n">
        <v>36.29627329</v>
      </c>
    </row>
    <row r="1078">
      <c r="A1078" t="inlineStr">
        <is>
          <t>NXTI</t>
        </is>
      </c>
      <c r="B1078" t="inlineStr">
        <is>
          <t>CINTAS CORP NPV</t>
        </is>
      </c>
      <c r="C1078" t="inlineStr">
        <is>
          <t>CTAS</t>
        </is>
      </c>
      <c r="D1078" t="inlineStr">
        <is>
          <t>2197137</t>
        </is>
      </c>
      <c r="E1078" t="inlineStr">
        <is>
          <t>US1729081059</t>
        </is>
      </c>
      <c r="F1078" t="inlineStr">
        <is>
          <t>172908105</t>
        </is>
      </c>
      <c r="G1078" s="1" t="n">
        <v>552</v>
      </c>
      <c r="H1078" s="1" t="n">
        <v>199.91</v>
      </c>
      <c r="I1078" s="2" t="n">
        <v>110350.32</v>
      </c>
      <c r="J1078" s="3" t="n">
        <v>0.00320028</v>
      </c>
      <c r="K1078" s="4" t="n">
        <v>34482070.38737799</v>
      </c>
      <c r="L1078" s="5" t="n">
        <v>950001</v>
      </c>
      <c r="M1078" s="6" t="n">
        <v>36.29687799</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172908105</t>
        </is>
      </c>
      <c r="U1078" t="inlineStr">
        <is>
          <t>Equity</t>
        </is>
      </c>
      <c r="AG1078" s="6" t="n">
        <v>36.29627329</v>
      </c>
    </row>
    <row r="1079">
      <c r="A1079" t="inlineStr">
        <is>
          <t>NXTI</t>
        </is>
      </c>
      <c r="B1079" t="inlineStr">
        <is>
          <t>COGNIZANT TECHNOLOGY SOLUT USD 0.01</t>
        </is>
      </c>
      <c r="C1079" t="inlineStr">
        <is>
          <t>CTSH</t>
        </is>
      </c>
      <c r="D1079" t="inlineStr">
        <is>
          <t>2257019</t>
        </is>
      </c>
      <c r="E1079" t="inlineStr">
        <is>
          <t>US1924461023</t>
        </is>
      </c>
      <c r="F1079" t="inlineStr">
        <is>
          <t>192446102</t>
        </is>
      </c>
      <c r="G1079" s="1" t="n">
        <v>1737</v>
      </c>
      <c r="H1079" s="1" t="n">
        <v>57.33</v>
      </c>
      <c r="I1079" s="2" t="n">
        <v>99582.21000000001</v>
      </c>
      <c r="J1079" s="3" t="n">
        <v>0.00288799</v>
      </c>
      <c r="K1079" s="4" t="n">
        <v>34482070.38737799</v>
      </c>
      <c r="L1079" s="5" t="n">
        <v>950001</v>
      </c>
      <c r="M1079" s="6" t="n">
        <v>36.29687799</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192446102</t>
        </is>
      </c>
      <c r="U1079" t="inlineStr">
        <is>
          <t>Equity</t>
        </is>
      </c>
      <c r="AG1079" s="6" t="n">
        <v>36.29627329</v>
      </c>
    </row>
    <row r="1080">
      <c r="A1080" t="inlineStr">
        <is>
          <t>NXTI</t>
        </is>
      </c>
      <c r="B1080" t="inlineStr">
        <is>
          <t>CARVANA CO USD 0.001</t>
        </is>
      </c>
      <c r="C1080" t="inlineStr">
        <is>
          <t>CVNA</t>
        </is>
      </c>
      <c r="D1080" t="inlineStr">
        <is>
          <t>BYQHPG3</t>
        </is>
      </c>
      <c r="E1080" t="inlineStr">
        <is>
          <t>US1468691027</t>
        </is>
      </c>
      <c r="F1080" t="inlineStr">
        <is>
          <t>146869102</t>
        </is>
      </c>
      <c r="G1080" s="1" t="n">
        <v>1018</v>
      </c>
      <c r="H1080" s="1" t="n">
        <v>65.06</v>
      </c>
      <c r="I1080" s="2" t="n">
        <v>66231.08</v>
      </c>
      <c r="J1080" s="3" t="n">
        <v>0.00192077</v>
      </c>
      <c r="K1080" s="4" t="n">
        <v>34482070.38737799</v>
      </c>
      <c r="L1080" s="5" t="n">
        <v>950001</v>
      </c>
      <c r="M1080" s="6" t="n">
        <v>36.29687799</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146869102</t>
        </is>
      </c>
      <c r="U1080" t="inlineStr">
        <is>
          <t>Equity</t>
        </is>
      </c>
      <c r="AG1080" s="6" t="n">
        <v>36.29627329</v>
      </c>
    </row>
    <row r="1081">
      <c r="A1081" t="inlineStr">
        <is>
          <t>NXTI</t>
        </is>
      </c>
      <c r="B1081" t="inlineStr">
        <is>
          <t>CVS HEALTH CORPORATION USD 0.01</t>
        </is>
      </c>
      <c r="C1081" t="inlineStr">
        <is>
          <t>CVS</t>
        </is>
      </c>
      <c r="D1081" t="inlineStr">
        <is>
          <t>2577609</t>
        </is>
      </c>
      <c r="E1081" t="inlineStr">
        <is>
          <t>US1266501006</t>
        </is>
      </c>
      <c r="F1081" t="inlineStr">
        <is>
          <t>126650100</t>
        </is>
      </c>
      <c r="G1081" s="1" t="n">
        <v>1373</v>
      </c>
      <c r="H1081" s="1" t="n">
        <v>89.13</v>
      </c>
      <c r="I1081" s="2" t="n">
        <v>122375.49</v>
      </c>
      <c r="J1081" s="3" t="n">
        <v>0.00354902</v>
      </c>
      <c r="K1081" s="4" t="n">
        <v>34482070.38737799</v>
      </c>
      <c r="L1081" s="5" t="n">
        <v>950001</v>
      </c>
      <c r="M1081" s="6" t="n">
        <v>36.29687799</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126650100</t>
        </is>
      </c>
      <c r="U1081" t="inlineStr">
        <is>
          <t>Equity</t>
        </is>
      </c>
      <c r="AG1081" s="6" t="n">
        <v>36.29627329</v>
      </c>
    </row>
    <row r="1082">
      <c r="A1082" t="inlineStr">
        <is>
          <t>NXTI</t>
        </is>
      </c>
      <c r="B1082" t="inlineStr">
        <is>
          <t>CURTISS WRIGHT CORP USD 1.0</t>
        </is>
      </c>
      <c r="C1082" t="inlineStr">
        <is>
          <t>CW</t>
        </is>
      </c>
      <c r="D1082" t="inlineStr">
        <is>
          <t>2241205</t>
        </is>
      </c>
      <c r="E1082" t="inlineStr">
        <is>
          <t>US2315611010</t>
        </is>
      </c>
      <c r="F1082" t="inlineStr">
        <is>
          <t>231561101</t>
        </is>
      </c>
      <c r="G1082" s="1" t="n">
        <v>34</v>
      </c>
      <c r="H1082" s="1" t="n">
        <v>539.73</v>
      </c>
      <c r="I1082" s="2" t="n">
        <v>18350.82</v>
      </c>
      <c r="J1082" s="3" t="n">
        <v>0.00053219</v>
      </c>
      <c r="K1082" s="4" t="n">
        <v>34482070.38737799</v>
      </c>
      <c r="L1082" s="5" t="n">
        <v>950001</v>
      </c>
      <c r="M1082" s="6" t="n">
        <v>36.29687799</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231561101</t>
        </is>
      </c>
      <c r="U1082" t="inlineStr">
        <is>
          <t>Equity</t>
        </is>
      </c>
      <c r="AG1082" s="6" t="n">
        <v>36.29627329</v>
      </c>
    </row>
    <row r="1083">
      <c r="A1083" t="inlineStr">
        <is>
          <t>NXTI</t>
        </is>
      </c>
      <c r="B1083" t="inlineStr">
        <is>
          <t>DOMINION ENERGY INC NPV</t>
        </is>
      </c>
      <c r="C1083" t="inlineStr">
        <is>
          <t>D</t>
        </is>
      </c>
      <c r="D1083" t="inlineStr">
        <is>
          <t>2542049</t>
        </is>
      </c>
      <c r="E1083" t="inlineStr">
        <is>
          <t>US25746U1097</t>
        </is>
      </c>
      <c r="F1083" t="inlineStr">
        <is>
          <t>25746U109</t>
        </is>
      </c>
      <c r="G1083" s="1" t="n">
        <v>1007</v>
      </c>
      <c r="H1083" s="1" t="n">
        <v>60.68</v>
      </c>
      <c r="I1083" s="2" t="n">
        <v>61104.76</v>
      </c>
      <c r="J1083" s="3" t="n">
        <v>0.0017721</v>
      </c>
      <c r="K1083" s="4" t="n">
        <v>34482070.38737799</v>
      </c>
      <c r="L1083" s="5" t="n">
        <v>950001</v>
      </c>
      <c r="M1083" s="6" t="n">
        <v>36.29687799</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25746U109</t>
        </is>
      </c>
      <c r="U1083" t="inlineStr">
        <is>
          <t>Equity</t>
        </is>
      </c>
      <c r="AG1083" s="6" t="n">
        <v>36.29627329</v>
      </c>
    </row>
    <row r="1084">
      <c r="A1084" t="inlineStr">
        <is>
          <t>NXTI</t>
        </is>
      </c>
      <c r="B1084" t="inlineStr">
        <is>
          <t>DOORDASH INC USD 0.00001</t>
        </is>
      </c>
      <c r="C1084" t="inlineStr">
        <is>
          <t>DASH</t>
        </is>
      </c>
      <c r="D1084" t="inlineStr">
        <is>
          <t>BN13P03</t>
        </is>
      </c>
      <c r="E1084" t="inlineStr">
        <is>
          <t>US25809K1051</t>
        </is>
      </c>
      <c r="F1084" t="inlineStr">
        <is>
          <t>25809K105</t>
        </is>
      </c>
      <c r="G1084" s="1" t="n">
        <v>632</v>
      </c>
      <c r="H1084" s="1" t="n">
        <v>193.36</v>
      </c>
      <c r="I1084" s="2" t="n">
        <v>122203.52</v>
      </c>
      <c r="J1084" s="3" t="n">
        <v>0.00354403</v>
      </c>
      <c r="K1084" s="4" t="n">
        <v>34482070.38737799</v>
      </c>
      <c r="L1084" s="5" t="n">
        <v>950001</v>
      </c>
      <c r="M1084" s="6" t="n">
        <v>36.29687799</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25809K105</t>
        </is>
      </c>
      <c r="U1084" t="inlineStr">
        <is>
          <t>Equity</t>
        </is>
      </c>
      <c r="AG1084" s="6" t="n">
        <v>36.29627329</v>
      </c>
    </row>
    <row r="1085">
      <c r="A1085" t="inlineStr">
        <is>
          <t>NXTI</t>
        </is>
      </c>
      <c r="B1085" t="inlineStr">
        <is>
          <t>DATADOG INC USD 0.00001</t>
        </is>
      </c>
      <c r="C1085" t="inlineStr">
        <is>
          <t>DDOG</t>
        </is>
      </c>
      <c r="D1085" t="inlineStr">
        <is>
          <t>BKT9Y49</t>
        </is>
      </c>
      <c r="E1085" t="inlineStr">
        <is>
          <t>US23804L1035</t>
        </is>
      </c>
      <c r="F1085" t="inlineStr">
        <is>
          <t>23804L103</t>
        </is>
      </c>
      <c r="G1085" s="1" t="n">
        <v>1263</v>
      </c>
      <c r="H1085" s="1" t="n">
        <v>268.13</v>
      </c>
      <c r="I1085" s="2" t="n">
        <v>338648.19</v>
      </c>
      <c r="J1085" s="3" t="n">
        <v>0.009821160000000001</v>
      </c>
      <c r="K1085" s="4" t="n">
        <v>34482070.38737799</v>
      </c>
      <c r="L1085" s="5" t="n">
        <v>950001</v>
      </c>
      <c r="M1085" s="6" t="n">
        <v>36.29687799</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23804L103</t>
        </is>
      </c>
      <c r="U1085" t="inlineStr">
        <is>
          <t>Equity</t>
        </is>
      </c>
      <c r="AG1085" s="6" t="n">
        <v>36.29627329</v>
      </c>
    </row>
    <row r="1086">
      <c r="A1086" t="inlineStr">
        <is>
          <t>NXTI</t>
        </is>
      </c>
      <c r="B1086" t="inlineStr">
        <is>
          <t>DELL TECHNOLOGIES INC USD 0.01</t>
        </is>
      </c>
      <c r="C1086" t="inlineStr">
        <is>
          <t>DELL</t>
        </is>
      </c>
      <c r="D1086" t="inlineStr">
        <is>
          <t>BHKD3S6</t>
        </is>
      </c>
      <c r="E1086" t="inlineStr">
        <is>
          <t>US24703L2025</t>
        </is>
      </c>
      <c r="F1086" t="inlineStr">
        <is>
          <t>24703L202</t>
        </is>
      </c>
      <c r="G1086" s="1" t="n">
        <v>2314</v>
      </c>
      <c r="H1086" s="1" t="n">
        <v>562.89</v>
      </c>
      <c r="I1086" s="2" t="n">
        <v>1302527.46</v>
      </c>
      <c r="J1086" s="3" t="n">
        <v>0.03777468</v>
      </c>
      <c r="K1086" s="4" t="n">
        <v>34482070.38737799</v>
      </c>
      <c r="L1086" s="5" t="n">
        <v>950001</v>
      </c>
      <c r="M1086" s="6" t="n">
        <v>36.29687799</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24703L202</t>
        </is>
      </c>
      <c r="U1086" t="inlineStr">
        <is>
          <t>Equity</t>
        </is>
      </c>
      <c r="AG1086" s="6" t="n">
        <v>36.29627329</v>
      </c>
    </row>
    <row r="1087">
      <c r="A1087" t="inlineStr">
        <is>
          <t>NXTI</t>
        </is>
      </c>
      <c r="B1087" t="inlineStr">
        <is>
          <t>DRAFTKINGS INC NEW USD 0.0001</t>
        </is>
      </c>
      <c r="C1087" t="inlineStr">
        <is>
          <t>DKNG</t>
        </is>
      </c>
      <c r="D1087" t="inlineStr">
        <is>
          <t>BLDDH12</t>
        </is>
      </c>
      <c r="E1087" t="inlineStr">
        <is>
          <t>US26142V1052</t>
        </is>
      </c>
      <c r="F1087" t="inlineStr">
        <is>
          <t>26142V105</t>
        </is>
      </c>
      <c r="G1087" s="1" t="n">
        <v>919</v>
      </c>
      <c r="H1087" s="1" t="n">
        <v>22.02</v>
      </c>
      <c r="I1087" s="2" t="n">
        <v>20236.38</v>
      </c>
      <c r="J1087" s="3" t="n">
        <v>0.00058688</v>
      </c>
      <c r="K1087" s="4" t="n">
        <v>34482070.38737799</v>
      </c>
      <c r="L1087" s="5" t="n">
        <v>950001</v>
      </c>
      <c r="M1087" s="6" t="n">
        <v>36.29687799</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26142V105</t>
        </is>
      </c>
      <c r="U1087" t="inlineStr">
        <is>
          <t>Equity</t>
        </is>
      </c>
      <c r="AG1087" s="6" t="n">
        <v>36.29627329</v>
      </c>
    </row>
    <row r="1088">
      <c r="A1088" t="inlineStr">
        <is>
          <t>NXTI</t>
        </is>
      </c>
      <c r="B1088" t="inlineStr">
        <is>
          <t>DIGITAL RE COM STK USD0.01</t>
        </is>
      </c>
      <c r="C1088" t="inlineStr">
        <is>
          <t>DLR</t>
        </is>
      </c>
      <c r="D1088" t="inlineStr">
        <is>
          <t>B03GQS4</t>
        </is>
      </c>
      <c r="E1088" t="inlineStr">
        <is>
          <t>US2538681030</t>
        </is>
      </c>
      <c r="F1088" t="inlineStr">
        <is>
          <t>253868103</t>
        </is>
      </c>
      <c r="G1088" s="1" t="n">
        <v>403</v>
      </c>
      <c r="H1088" s="1" t="n">
        <v>178.61</v>
      </c>
      <c r="I1088" s="2" t="n">
        <v>71979.83</v>
      </c>
      <c r="J1088" s="3" t="n">
        <v>0.00208749</v>
      </c>
      <c r="K1088" s="4" t="n">
        <v>34482070.38737799</v>
      </c>
      <c r="L1088" s="5" t="n">
        <v>950001</v>
      </c>
      <c r="M1088" s="6" t="n">
        <v>36.29687799</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253868103</t>
        </is>
      </c>
      <c r="U1088" t="inlineStr">
        <is>
          <t>Equity</t>
        </is>
      </c>
      <c r="AG1088" s="6" t="n">
        <v>36.29627329</v>
      </c>
    </row>
    <row r="1089">
      <c r="A1089" t="inlineStr">
        <is>
          <t>NXTI</t>
        </is>
      </c>
      <c r="B1089" t="inlineStr">
        <is>
          <t>DOLLAR TREE INC USD 0.01</t>
        </is>
      </c>
      <c r="C1089" t="inlineStr">
        <is>
          <t>DLTR</t>
        </is>
      </c>
      <c r="D1089" t="inlineStr">
        <is>
          <t>2272476</t>
        </is>
      </c>
      <c r="E1089" t="inlineStr">
        <is>
          <t>US2567461080</t>
        </is>
      </c>
      <c r="F1089" t="inlineStr">
        <is>
          <t>256746108</t>
        </is>
      </c>
      <c r="G1089" s="1" t="n">
        <v>379</v>
      </c>
      <c r="H1089" s="1" t="n">
        <v>114.07</v>
      </c>
      <c r="I1089" s="2" t="n">
        <v>43232.53</v>
      </c>
      <c r="J1089" s="3" t="n">
        <v>0.00125379</v>
      </c>
      <c r="K1089" s="4" t="n">
        <v>34482070.38737799</v>
      </c>
      <c r="L1089" s="5" t="n">
        <v>950001</v>
      </c>
      <c r="M1089" s="6" t="n">
        <v>36.29687799</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256746108</t>
        </is>
      </c>
      <c r="U1089" t="inlineStr">
        <is>
          <t>Equity</t>
        </is>
      </c>
      <c r="AG1089" s="6" t="n">
        <v>36.29627329</v>
      </c>
    </row>
    <row r="1090">
      <c r="A1090" t="inlineStr">
        <is>
          <t>NXTI</t>
        </is>
      </c>
      <c r="B1090" t="inlineStr">
        <is>
          <t>DOVER CORP COM USD1.00</t>
        </is>
      </c>
      <c r="C1090" t="inlineStr">
        <is>
          <t>DOV</t>
        </is>
      </c>
      <c r="D1090" t="inlineStr">
        <is>
          <t>2278407</t>
        </is>
      </c>
      <c r="E1090" t="inlineStr">
        <is>
          <t>US2600031080</t>
        </is>
      </c>
      <c r="F1090" t="inlineStr">
        <is>
          <t>260003108</t>
        </is>
      </c>
      <c r="G1090" s="1" t="n">
        <v>123</v>
      </c>
      <c r="H1090" s="1" t="n">
        <v>191.88</v>
      </c>
      <c r="I1090" s="2" t="n">
        <v>23601.24</v>
      </c>
      <c r="J1090" s="3" t="n">
        <v>0.00068446</v>
      </c>
      <c r="K1090" s="4" t="n">
        <v>34482070.38737799</v>
      </c>
      <c r="L1090" s="5" t="n">
        <v>950001</v>
      </c>
      <c r="M1090" s="6" t="n">
        <v>36.29687799</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260003108</t>
        </is>
      </c>
      <c r="U1090" t="inlineStr">
        <is>
          <t>Equity</t>
        </is>
      </c>
      <c r="AG1090" s="6" t="n">
        <v>36.29627329</v>
      </c>
    </row>
    <row r="1091">
      <c r="A1091" t="inlineStr">
        <is>
          <t>NXTI</t>
        </is>
      </c>
      <c r="B1091" t="inlineStr">
        <is>
          <t>DEXCOM INC USD 0.001</t>
        </is>
      </c>
      <c r="C1091" t="inlineStr">
        <is>
          <t>DXCM</t>
        </is>
      </c>
      <c r="D1091" t="inlineStr">
        <is>
          <t>B0796X4</t>
        </is>
      </c>
      <c r="E1091" t="inlineStr">
        <is>
          <t>US2521311074</t>
        </is>
      </c>
      <c r="F1091" t="inlineStr">
        <is>
          <t>252131107</t>
        </is>
      </c>
      <c r="G1091" s="1" t="n">
        <v>1470</v>
      </c>
      <c r="H1091" s="1" t="n">
        <v>86.62</v>
      </c>
      <c r="I1091" s="2" t="n">
        <v>127331.4</v>
      </c>
      <c r="J1091" s="3" t="n">
        <v>0.00369275</v>
      </c>
      <c r="K1091" s="4" t="n">
        <v>34482070.38737799</v>
      </c>
      <c r="L1091" s="5" t="n">
        <v>950001</v>
      </c>
      <c r="M1091" s="6" t="n">
        <v>36.29687799</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252131107</t>
        </is>
      </c>
      <c r="U1091" t="inlineStr">
        <is>
          <t>Equity</t>
        </is>
      </c>
      <c r="AG1091" s="6" t="n">
        <v>36.29627329</v>
      </c>
    </row>
    <row r="1092">
      <c r="A1092" t="inlineStr">
        <is>
          <t>NXTI</t>
        </is>
      </c>
      <c r="B1092" t="inlineStr">
        <is>
          <t>ECOLAB INC USD 1.0</t>
        </is>
      </c>
      <c r="C1092" t="inlineStr">
        <is>
          <t>ECL</t>
        </is>
      </c>
      <c r="D1092" t="inlineStr">
        <is>
          <t>2304227</t>
        </is>
      </c>
      <c r="E1092" t="inlineStr">
        <is>
          <t>US2788651006</t>
        </is>
      </c>
      <c r="F1092" t="inlineStr">
        <is>
          <t>278865100</t>
        </is>
      </c>
      <c r="G1092" s="1" t="n">
        <v>257</v>
      </c>
      <c r="H1092" s="1" t="n">
        <v>279.49</v>
      </c>
      <c r="I1092" s="2" t="n">
        <v>71828.92999999999</v>
      </c>
      <c r="J1092" s="3" t="n">
        <v>0.00208312</v>
      </c>
      <c r="K1092" s="4" t="n">
        <v>34482070.38737799</v>
      </c>
      <c r="L1092" s="5" t="n">
        <v>950001</v>
      </c>
      <c r="M1092" s="6" t="n">
        <v>36.29687799</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278865100</t>
        </is>
      </c>
      <c r="U1092" t="inlineStr">
        <is>
          <t>Equity</t>
        </is>
      </c>
      <c r="AG1092" s="6" t="n">
        <v>36.29627329</v>
      </c>
    </row>
    <row r="1093">
      <c r="A1093" t="inlineStr">
        <is>
          <t>NXTI</t>
        </is>
      </c>
      <c r="B1093" t="inlineStr">
        <is>
          <t>CONSOLIDATED EDISON INC USD 0.1</t>
        </is>
      </c>
      <c r="C1093" t="inlineStr">
        <is>
          <t>ED</t>
        </is>
      </c>
      <c r="D1093" t="inlineStr">
        <is>
          <t>2216850</t>
        </is>
      </c>
      <c r="E1093" t="inlineStr">
        <is>
          <t>US2091151041</t>
        </is>
      </c>
      <c r="F1093" t="inlineStr">
        <is>
          <t>209115104</t>
        </is>
      </c>
      <c r="G1093" s="1" t="n">
        <v>419</v>
      </c>
      <c r="H1093" s="1" t="n">
        <v>103.1</v>
      </c>
      <c r="I1093" s="2" t="n">
        <v>43198.9</v>
      </c>
      <c r="J1093" s="3" t="n">
        <v>0.00125281</v>
      </c>
      <c r="K1093" s="4" t="n">
        <v>34482070.38737799</v>
      </c>
      <c r="L1093" s="5" t="n">
        <v>950001</v>
      </c>
      <c r="M1093" s="6" t="n">
        <v>36.29687799</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209115104</t>
        </is>
      </c>
      <c r="U1093" t="inlineStr">
        <is>
          <t>Equity</t>
        </is>
      </c>
      <c r="AG1093" s="6" t="n">
        <v>36.29627329</v>
      </c>
    </row>
    <row r="1094">
      <c r="A1094" t="inlineStr">
        <is>
          <t>NXTI</t>
        </is>
      </c>
      <c r="B1094" t="inlineStr">
        <is>
          <t>LAUDER ESTEE COS INC USD 0.01</t>
        </is>
      </c>
      <c r="C1094" t="inlineStr">
        <is>
          <t>EL</t>
        </is>
      </c>
      <c r="D1094" t="inlineStr">
        <is>
          <t>2320524</t>
        </is>
      </c>
      <c r="E1094" t="inlineStr">
        <is>
          <t>US5184391044</t>
        </is>
      </c>
      <c r="F1094" t="inlineStr">
        <is>
          <t>518439104</t>
        </is>
      </c>
      <c r="G1094" s="1" t="n">
        <v>714</v>
      </c>
      <c r="H1094" s="1" t="n">
        <v>94.47</v>
      </c>
      <c r="I1094" s="2" t="n">
        <v>67451.58</v>
      </c>
      <c r="J1094" s="3" t="n">
        <v>0.00195617</v>
      </c>
      <c r="K1094" s="4" t="n">
        <v>34482070.38737799</v>
      </c>
      <c r="L1094" s="5" t="n">
        <v>950001</v>
      </c>
      <c r="M1094" s="6" t="n">
        <v>36.29687799</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518439104</t>
        </is>
      </c>
      <c r="U1094" t="inlineStr">
        <is>
          <t>Equity</t>
        </is>
      </c>
      <c r="AG1094" s="6" t="n">
        <v>36.29627329</v>
      </c>
    </row>
    <row r="1095">
      <c r="A1095" t="inlineStr">
        <is>
          <t>NXTI</t>
        </is>
      </c>
      <c r="B1095" t="inlineStr">
        <is>
          <t>ELEVANCE HEALTH INC USD 0.01</t>
        </is>
      </c>
      <c r="C1095" t="inlineStr">
        <is>
          <t>ELV</t>
        </is>
      </c>
      <c r="D1095" t="inlineStr">
        <is>
          <t>BSPHGL4</t>
        </is>
      </c>
      <c r="E1095" t="inlineStr">
        <is>
          <t>US0367521038</t>
        </is>
      </c>
      <c r="F1095" t="inlineStr">
        <is>
          <t>036752103</t>
        </is>
      </c>
      <c r="G1095" s="1" t="n">
        <v>225</v>
      </c>
      <c r="H1095" s="1" t="n">
        <v>396.09</v>
      </c>
      <c r="I1095" s="2" t="n">
        <v>89120.25</v>
      </c>
      <c r="J1095" s="3" t="n">
        <v>0.00258458</v>
      </c>
      <c r="K1095" s="4" t="n">
        <v>34482070.38737799</v>
      </c>
      <c r="L1095" s="5" t="n">
        <v>950001</v>
      </c>
      <c r="M1095" s="6" t="n">
        <v>36.29687799</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036752103</t>
        </is>
      </c>
      <c r="U1095" t="inlineStr">
        <is>
          <t>Equity</t>
        </is>
      </c>
      <c r="AG1095" s="6" t="n">
        <v>36.29627329</v>
      </c>
    </row>
    <row r="1096">
      <c r="A1096" t="inlineStr">
        <is>
          <t>NXTI</t>
        </is>
      </c>
      <c r="B1096" t="inlineStr">
        <is>
          <t>EMCOR GROUP INC USD 0.01</t>
        </is>
      </c>
      <c r="C1096" t="inlineStr">
        <is>
          <t>EME</t>
        </is>
      </c>
      <c r="D1096" t="inlineStr">
        <is>
          <t>2474164</t>
        </is>
      </c>
      <c r="E1096" t="inlineStr">
        <is>
          <t>US29084Q1004</t>
        </is>
      </c>
      <c r="F1096" t="inlineStr">
        <is>
          <t>29084Q100</t>
        </is>
      </c>
      <c r="G1096" s="1" t="n">
        <v>38</v>
      </c>
      <c r="H1096" s="1" t="n">
        <v>762.21</v>
      </c>
      <c r="I1096" s="2" t="n">
        <v>28963.98</v>
      </c>
      <c r="J1096" s="3" t="n">
        <v>0.00083999</v>
      </c>
      <c r="K1096" s="4" t="n">
        <v>34482070.38737799</v>
      </c>
      <c r="L1096" s="5" t="n">
        <v>950001</v>
      </c>
      <c r="M1096" s="6" t="n">
        <v>36.29687799</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29084Q100</t>
        </is>
      </c>
      <c r="U1096" t="inlineStr">
        <is>
          <t>Equity</t>
        </is>
      </c>
      <c r="AG1096" s="6" t="n">
        <v>36.29627329</v>
      </c>
    </row>
    <row r="1097">
      <c r="A1097" t="inlineStr">
        <is>
          <t>NXTI</t>
        </is>
      </c>
      <c r="B1097" t="inlineStr">
        <is>
          <t>EXPAND ENERGY CORPORATION</t>
        </is>
      </c>
      <c r="C1097" t="inlineStr">
        <is>
          <t>EXE</t>
        </is>
      </c>
      <c r="D1097" t="inlineStr">
        <is>
          <t>BMZ5LZ5</t>
        </is>
      </c>
      <c r="E1097" t="inlineStr">
        <is>
          <t>US1651677353</t>
        </is>
      </c>
      <c r="F1097" t="inlineStr">
        <is>
          <t>165167735</t>
        </is>
      </c>
      <c r="G1097" s="1" t="n">
        <v>246</v>
      </c>
      <c r="H1097" s="1" t="n">
        <v>86.84</v>
      </c>
      <c r="I1097" s="2" t="n">
        <v>21362.64</v>
      </c>
      <c r="J1097" s="3" t="n">
        <v>0.00061954</v>
      </c>
      <c r="K1097" s="4" t="n">
        <v>34482070.38737799</v>
      </c>
      <c r="L1097" s="5" t="n">
        <v>950001</v>
      </c>
      <c r="M1097" s="6" t="n">
        <v>36.29687799</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165167735</t>
        </is>
      </c>
      <c r="U1097" t="inlineStr">
        <is>
          <t>Equity</t>
        </is>
      </c>
      <c r="AG1097" s="6" t="n">
        <v>36.29627329</v>
      </c>
    </row>
    <row r="1098">
      <c r="A1098" t="inlineStr">
        <is>
          <t>NXTI</t>
        </is>
      </c>
      <c r="B1098" t="inlineStr">
        <is>
          <t>EXPEDITORS INTL WASH INC USD 0.01</t>
        </is>
      </c>
      <c r="C1098" t="inlineStr">
        <is>
          <t>EXPD</t>
        </is>
      </c>
      <c r="D1098" t="inlineStr">
        <is>
          <t>2325507</t>
        </is>
      </c>
      <c r="E1098" t="inlineStr">
        <is>
          <t>US3021301094</t>
        </is>
      </c>
      <c r="F1098" t="inlineStr">
        <is>
          <t>302130109</t>
        </is>
      </c>
      <c r="G1098" s="1" t="n">
        <v>165</v>
      </c>
      <c r="H1098" s="1" t="n">
        <v>187.46</v>
      </c>
      <c r="I1098" s="2" t="n">
        <v>30930.9</v>
      </c>
      <c r="J1098" s="3" t="n">
        <v>0.00089703</v>
      </c>
      <c r="K1098" s="4" t="n">
        <v>34482070.38737799</v>
      </c>
      <c r="L1098" s="5" t="n">
        <v>950001</v>
      </c>
      <c r="M1098" s="6" t="n">
        <v>36.29687799</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302130109</t>
        </is>
      </c>
      <c r="U1098" t="inlineStr">
        <is>
          <t>Equity</t>
        </is>
      </c>
      <c r="AG1098" s="6" t="n">
        <v>36.29627329</v>
      </c>
    </row>
    <row r="1099">
      <c r="A1099" t="inlineStr">
        <is>
          <t>NXTI</t>
        </is>
      </c>
      <c r="B1099" t="inlineStr">
        <is>
          <t>EXPEDIA GROUP INC USD 0.001</t>
        </is>
      </c>
      <c r="C1099" t="inlineStr">
        <is>
          <t>EXPE</t>
        </is>
      </c>
      <c r="D1099" t="inlineStr">
        <is>
          <t>B748CK2</t>
        </is>
      </c>
      <c r="E1099" t="inlineStr">
        <is>
          <t>US30212P3038</t>
        </is>
      </c>
      <c r="F1099" t="inlineStr">
        <is>
          <t>30212P303</t>
        </is>
      </c>
      <c r="G1099" s="1" t="n">
        <v>162</v>
      </c>
      <c r="H1099" s="1" t="n">
        <v>264.17</v>
      </c>
      <c r="I1099" s="2" t="n">
        <v>42795.54</v>
      </c>
      <c r="J1099" s="3" t="n">
        <v>0.00124112</v>
      </c>
      <c r="K1099" s="4" t="n">
        <v>34482070.38737799</v>
      </c>
      <c r="L1099" s="5" t="n">
        <v>950001</v>
      </c>
      <c r="M1099" s="6" t="n">
        <v>36.29687799</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30212P303</t>
        </is>
      </c>
      <c r="U1099" t="inlineStr">
        <is>
          <t>Equity</t>
        </is>
      </c>
      <c r="AG1099" s="6" t="n">
        <v>36.29627329</v>
      </c>
    </row>
    <row r="1100">
      <c r="A1100" t="inlineStr">
        <is>
          <t>NXTI</t>
        </is>
      </c>
      <c r="B1100" t="inlineStr">
        <is>
          <t>FORD MTR CO DEL USD 0.01</t>
        </is>
      </c>
      <c r="C1100" t="inlineStr">
        <is>
          <t>F</t>
        </is>
      </c>
      <c r="D1100" t="inlineStr">
        <is>
          <t>2615468</t>
        </is>
      </c>
      <c r="E1100" t="inlineStr">
        <is>
          <t>US3453708600</t>
        </is>
      </c>
      <c r="F1100" t="inlineStr">
        <is>
          <t>345370860</t>
        </is>
      </c>
      <c r="G1100" s="1" t="n">
        <v>5549</v>
      </c>
      <c r="H1100" s="1" t="n">
        <v>12.71</v>
      </c>
      <c r="I1100" s="2" t="n">
        <v>70527.78999999999</v>
      </c>
      <c r="J1100" s="3" t="n">
        <v>0.00204538</v>
      </c>
      <c r="K1100" s="4" t="n">
        <v>34482070.38737799</v>
      </c>
      <c r="L1100" s="5" t="n">
        <v>950001</v>
      </c>
      <c r="M1100" s="6" t="n">
        <v>36.29687799</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345370860</t>
        </is>
      </c>
      <c r="U1100" t="inlineStr">
        <is>
          <t>Equity</t>
        </is>
      </c>
      <c r="AG1100" s="6" t="n">
        <v>36.29627329</v>
      </c>
    </row>
    <row r="1101">
      <c r="A1101" t="inlineStr">
        <is>
          <t>NXTI</t>
        </is>
      </c>
      <c r="B1101" t="inlineStr">
        <is>
          <t>FASTENAL CO USD 0.01</t>
        </is>
      </c>
      <c r="C1101" t="inlineStr">
        <is>
          <t>FAST</t>
        </is>
      </c>
      <c r="D1101" t="inlineStr">
        <is>
          <t>2332262</t>
        </is>
      </c>
      <c r="E1101" t="inlineStr">
        <is>
          <t>US3119001044</t>
        </is>
      </c>
      <c r="F1101" t="inlineStr">
        <is>
          <t>311900104</t>
        </is>
      </c>
      <c r="G1101" s="1" t="n">
        <v>987</v>
      </c>
      <c r="H1101" s="1" t="n">
        <v>50.43</v>
      </c>
      <c r="I1101" s="2" t="n">
        <v>49774.41</v>
      </c>
      <c r="J1101" s="3" t="n">
        <v>0.00144351</v>
      </c>
      <c r="K1101" s="4" t="n">
        <v>34482070.38737799</v>
      </c>
      <c r="L1101" s="5" t="n">
        <v>950001</v>
      </c>
      <c r="M1101" s="6" t="n">
        <v>36.29687799</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311900104</t>
        </is>
      </c>
      <c r="U1101" t="inlineStr">
        <is>
          <t>Equity</t>
        </is>
      </c>
      <c r="AG1101" s="6" t="n">
        <v>36.29627329</v>
      </c>
    </row>
    <row r="1102">
      <c r="A1102" t="inlineStr">
        <is>
          <t>NXTI</t>
        </is>
      </c>
      <c r="B1102" t="inlineStr">
        <is>
          <t>FEDEX CORP USD 0.1</t>
        </is>
      </c>
      <c r="C1102" t="inlineStr">
        <is>
          <t>FDX</t>
        </is>
      </c>
      <c r="D1102" t="inlineStr">
        <is>
          <t>2142784</t>
        </is>
      </c>
      <c r="E1102" t="inlineStr">
        <is>
          <t>US31428X1063</t>
        </is>
      </c>
      <c r="F1102" t="inlineStr">
        <is>
          <t>31428X106</t>
        </is>
      </c>
      <c r="G1102" s="1" t="n">
        <v>326</v>
      </c>
      <c r="H1102" s="1" t="n">
        <v>285.85</v>
      </c>
      <c r="I1102" s="2" t="n">
        <v>93187.10000000001</v>
      </c>
      <c r="J1102" s="3" t="n">
        <v>0.00270252</v>
      </c>
      <c r="K1102" s="4" t="n">
        <v>34482070.38737799</v>
      </c>
      <c r="L1102" s="5" t="n">
        <v>950001</v>
      </c>
      <c r="M1102" s="6" t="n">
        <v>36.29687799</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31428X106</t>
        </is>
      </c>
      <c r="U1102" t="inlineStr">
        <is>
          <t>Equity</t>
        </is>
      </c>
      <c r="AG1102" s="6" t="n">
        <v>36.29627329</v>
      </c>
    </row>
    <row r="1103">
      <c r="A1103" t="inlineStr">
        <is>
          <t>NXTI</t>
        </is>
      </c>
      <c r="B1103" t="inlineStr">
        <is>
          <t>FERGUSON ENTERPRISES INC USD 0.0001</t>
        </is>
      </c>
      <c r="C1103" t="inlineStr">
        <is>
          <t>FERG</t>
        </is>
      </c>
      <c r="D1103" t="inlineStr">
        <is>
          <t>BS6VHW3</t>
        </is>
      </c>
      <c r="E1103" t="inlineStr">
        <is>
          <t>US31488V1070</t>
        </is>
      </c>
      <c r="F1103" t="inlineStr">
        <is>
          <t>31488V107</t>
        </is>
      </c>
      <c r="G1103" s="1" t="n">
        <v>173</v>
      </c>
      <c r="H1103" s="1" t="n">
        <v>222.74</v>
      </c>
      <c r="I1103" s="2" t="n">
        <v>38534.02</v>
      </c>
      <c r="J1103" s="3" t="n">
        <v>0.00111753</v>
      </c>
      <c r="K1103" s="4" t="n">
        <v>34482070.38737799</v>
      </c>
      <c r="L1103" s="5" t="n">
        <v>950001</v>
      </c>
      <c r="M1103" s="6" t="n">
        <v>36.29687799</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31488V107</t>
        </is>
      </c>
      <c r="U1103" t="inlineStr">
        <is>
          <t>Equity</t>
        </is>
      </c>
      <c r="AG1103" s="6" t="n">
        <v>36.29627329</v>
      </c>
    </row>
    <row r="1104">
      <c r="A1104" t="inlineStr">
        <is>
          <t>NXTI</t>
        </is>
      </c>
      <c r="B1104" t="inlineStr">
        <is>
          <t>F5 INC</t>
        </is>
      </c>
      <c r="C1104" t="inlineStr">
        <is>
          <t>FFIV</t>
        </is>
      </c>
      <c r="D1104" t="inlineStr">
        <is>
          <t>2427599</t>
        </is>
      </c>
      <c r="E1104" t="inlineStr">
        <is>
          <t>US3156161024</t>
        </is>
      </c>
      <c r="F1104" t="inlineStr">
        <is>
          <t>315616102</t>
        </is>
      </c>
      <c r="G1104" s="1" t="n">
        <v>195</v>
      </c>
      <c r="H1104" s="1" t="n">
        <v>443.06</v>
      </c>
      <c r="I1104" s="2" t="n">
        <v>86396.7</v>
      </c>
      <c r="J1104" s="3" t="n">
        <v>0.0025056</v>
      </c>
      <c r="K1104" s="4" t="n">
        <v>34482070.38737799</v>
      </c>
      <c r="L1104" s="5" t="n">
        <v>950001</v>
      </c>
      <c r="M1104" s="6" t="n">
        <v>36.29687799</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315616102</t>
        </is>
      </c>
      <c r="U1104" t="inlineStr">
        <is>
          <t>Equity</t>
        </is>
      </c>
      <c r="AG1104" s="6" t="n">
        <v>36.29627329</v>
      </c>
    </row>
    <row r="1105">
      <c r="A1105" t="inlineStr">
        <is>
          <t>NXTI</t>
        </is>
      </c>
      <c r="B1105" t="inlineStr">
        <is>
          <t>FAIR ISAAC CORPORATION USD 0.01</t>
        </is>
      </c>
      <c r="C1105" t="inlineStr">
        <is>
          <t>FICO</t>
        </is>
      </c>
      <c r="D1105" t="inlineStr">
        <is>
          <t>2330299</t>
        </is>
      </c>
      <c r="E1105" t="inlineStr">
        <is>
          <t>US3032501047</t>
        </is>
      </c>
      <c r="F1105" t="inlineStr">
        <is>
          <t>303250104</t>
        </is>
      </c>
      <c r="G1105" s="1" t="n">
        <v>92</v>
      </c>
      <c r="H1105" s="1" t="n">
        <v>863.09</v>
      </c>
      <c r="I1105" s="2" t="n">
        <v>79404.28</v>
      </c>
      <c r="J1105" s="3" t="n">
        <v>0.00230281</v>
      </c>
      <c r="K1105" s="4" t="n">
        <v>34482070.38737799</v>
      </c>
      <c r="L1105" s="5" t="n">
        <v>950001</v>
      </c>
      <c r="M1105" s="6" t="n">
        <v>36.29687799</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303250104</t>
        </is>
      </c>
      <c r="U1105" t="inlineStr">
        <is>
          <t>Equity</t>
        </is>
      </c>
      <c r="AG1105" s="6" t="n">
        <v>36.29627329</v>
      </c>
    </row>
    <row r="1106">
      <c r="A1106" t="inlineStr">
        <is>
          <t>NXTI</t>
        </is>
      </c>
      <c r="B1106" t="inlineStr">
        <is>
          <t>FLUTTER ENTERTAINMENT PLC</t>
        </is>
      </c>
      <c r="C1106" t="inlineStr">
        <is>
          <t>FLUT</t>
        </is>
      </c>
      <c r="D1106" t="inlineStr">
        <is>
          <t>BWZMZF4</t>
        </is>
      </c>
      <c r="E1106" t="inlineStr">
        <is>
          <t>IE00BWT6H894</t>
        </is>
      </c>
      <c r="F1106" t="inlineStr">
        <is>
          <t>G3643J108</t>
        </is>
      </c>
      <c r="G1106" s="1" t="n">
        <v>336</v>
      </c>
      <c r="H1106" s="1" t="n">
        <v>83.23</v>
      </c>
      <c r="I1106" s="2" t="n">
        <v>27965.28</v>
      </c>
      <c r="J1106" s="3" t="n">
        <v>0.00081102</v>
      </c>
      <c r="K1106" s="4" t="n">
        <v>34482070.38737799</v>
      </c>
      <c r="L1106" s="5" t="n">
        <v>950001</v>
      </c>
      <c r="M1106" s="6" t="n">
        <v>36.29687799</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G3643J108</t>
        </is>
      </c>
      <c r="U1106" t="inlineStr">
        <is>
          <t>Equity</t>
        </is>
      </c>
      <c r="AG1106" s="6" t="n">
        <v>36.29627329</v>
      </c>
    </row>
    <row r="1107">
      <c r="A1107" t="inlineStr">
        <is>
          <t>NXTI</t>
        </is>
      </c>
      <c r="B1107" t="inlineStr">
        <is>
          <t>FORTINET I USD 0.001</t>
        </is>
      </c>
      <c r="C1107" t="inlineStr">
        <is>
          <t>FTNT</t>
        </is>
      </c>
      <c r="D1107" t="inlineStr">
        <is>
          <t>B5B2106</t>
        </is>
      </c>
      <c r="E1107" t="inlineStr">
        <is>
          <t>US34959E1091</t>
        </is>
      </c>
      <c r="F1107" t="inlineStr">
        <is>
          <t>34959E109</t>
        </is>
      </c>
      <c r="G1107" s="1" t="n">
        <v>2499</v>
      </c>
      <c r="H1107" s="1" t="n">
        <v>173.46</v>
      </c>
      <c r="I1107" s="2" t="n">
        <v>433476.54</v>
      </c>
      <c r="J1107" s="3" t="n">
        <v>0.01257128</v>
      </c>
      <c r="K1107" s="4" t="n">
        <v>34482070.38737799</v>
      </c>
      <c r="L1107" s="5" t="n">
        <v>950001</v>
      </c>
      <c r="M1107" s="6" t="n">
        <v>36.29687799</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34959E109</t>
        </is>
      </c>
      <c r="U1107" t="inlineStr">
        <is>
          <t>Equity</t>
        </is>
      </c>
      <c r="AG1107" s="6" t="n">
        <v>36.29627329</v>
      </c>
    </row>
    <row r="1108">
      <c r="A1108" t="inlineStr">
        <is>
          <t>NXTI</t>
        </is>
      </c>
      <c r="B1108" t="inlineStr">
        <is>
          <t>GE AEROSPACE</t>
        </is>
      </c>
      <c r="C1108" t="inlineStr">
        <is>
          <t>GE</t>
        </is>
      </c>
      <c r="D1108" t="inlineStr">
        <is>
          <t>BL59CR9</t>
        </is>
      </c>
      <c r="E1108" t="inlineStr">
        <is>
          <t>US3696043013</t>
        </is>
      </c>
      <c r="F1108" t="inlineStr">
        <is>
          <t>369604301</t>
        </is>
      </c>
      <c r="G1108" s="1" t="n">
        <v>1468</v>
      </c>
      <c r="H1108" s="1" t="n">
        <v>327.09</v>
      </c>
      <c r="I1108" s="2" t="n">
        <v>480168.12</v>
      </c>
      <c r="J1108" s="3" t="n">
        <v>0.01392539</v>
      </c>
      <c r="K1108" s="4" t="n">
        <v>34482070.38737799</v>
      </c>
      <c r="L1108" s="5" t="n">
        <v>950001</v>
      </c>
      <c r="M1108" s="6" t="n">
        <v>36.29687799</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369604301</t>
        </is>
      </c>
      <c r="U1108" t="inlineStr">
        <is>
          <t>Equity</t>
        </is>
      </c>
      <c r="AG1108" s="6" t="n">
        <v>36.29627329</v>
      </c>
    </row>
    <row r="1109">
      <c r="A1109" t="inlineStr">
        <is>
          <t>NXTI</t>
        </is>
      </c>
      <c r="B1109" t="inlineStr">
        <is>
          <t>GE VERNOVA INC USD 0.01</t>
        </is>
      </c>
      <c r="C1109" t="inlineStr">
        <is>
          <t>GEV</t>
        </is>
      </c>
      <c r="D1109" t="inlineStr">
        <is>
          <t>BP6H4Y1</t>
        </is>
      </c>
      <c r="E1109" t="inlineStr">
        <is>
          <t>US36828A1016</t>
        </is>
      </c>
      <c r="F1109" t="inlineStr">
        <is>
          <t>36828A101</t>
        </is>
      </c>
      <c r="G1109" s="1" t="n">
        <v>313</v>
      </c>
      <c r="H1109" s="1" t="n">
        <v>957.63</v>
      </c>
      <c r="I1109" s="2" t="n">
        <v>299738.19</v>
      </c>
      <c r="J1109" s="3" t="n">
        <v>0.008692729999999999</v>
      </c>
      <c r="K1109" s="4" t="n">
        <v>34482070.38737799</v>
      </c>
      <c r="L1109" s="5" t="n">
        <v>950001</v>
      </c>
      <c r="M1109" s="6" t="n">
        <v>36.29687799</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36828A101</t>
        </is>
      </c>
      <c r="U1109" t="inlineStr">
        <is>
          <t>Equity</t>
        </is>
      </c>
      <c r="AG1109" s="6" t="n">
        <v>36.29627329</v>
      </c>
    </row>
    <row r="1110">
      <c r="A1110" t="inlineStr">
        <is>
          <t>NXTI</t>
        </is>
      </c>
      <c r="B1110" t="inlineStr">
        <is>
          <t>GUARDANT HEALTH INC USD 0.00001</t>
        </is>
      </c>
      <c r="C1110" t="inlineStr">
        <is>
          <t>GH</t>
        </is>
      </c>
      <c r="D1110" t="inlineStr">
        <is>
          <t>BFXC911</t>
        </is>
      </c>
      <c r="E1110" t="inlineStr">
        <is>
          <t>US40131M1099</t>
        </is>
      </c>
      <c r="F1110" t="inlineStr">
        <is>
          <t>40131M109</t>
        </is>
      </c>
      <c r="G1110" s="1" t="n">
        <v>461</v>
      </c>
      <c r="H1110" s="1" t="n">
        <v>177.25</v>
      </c>
      <c r="I1110" s="2" t="n">
        <v>81712.25</v>
      </c>
      <c r="J1110" s="3" t="n">
        <v>0.00236974</v>
      </c>
      <c r="K1110" s="4" t="n">
        <v>34482070.38737799</v>
      </c>
      <c r="L1110" s="5" t="n">
        <v>950001</v>
      </c>
      <c r="M1110" s="6" t="n">
        <v>36.29687799</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40131M109</t>
        </is>
      </c>
      <c r="U1110" t="inlineStr">
        <is>
          <t>Equity</t>
        </is>
      </c>
      <c r="AG1110" s="6" t="n">
        <v>36.29627329</v>
      </c>
    </row>
    <row r="1111">
      <c r="A1111" t="inlineStr">
        <is>
          <t>NXTI</t>
        </is>
      </c>
      <c r="B1111" t="inlineStr">
        <is>
          <t>GENERAL MLS INC USD 0.1</t>
        </is>
      </c>
      <c r="C1111" t="inlineStr">
        <is>
          <t>GIS</t>
        </is>
      </c>
      <c r="D1111" t="inlineStr">
        <is>
          <t>2367026</t>
        </is>
      </c>
      <c r="E1111" t="inlineStr">
        <is>
          <t>US3703341046</t>
        </is>
      </c>
      <c r="F1111" t="inlineStr">
        <is>
          <t>370334104</t>
        </is>
      </c>
      <c r="G1111" s="1" t="n">
        <v>455</v>
      </c>
      <c r="H1111" s="1" t="n">
        <v>33.64</v>
      </c>
      <c r="I1111" s="2" t="n">
        <v>15306.2</v>
      </c>
      <c r="J1111" s="3" t="n">
        <v>0.0004439</v>
      </c>
      <c r="K1111" s="4" t="n">
        <v>34482070.38737799</v>
      </c>
      <c r="L1111" s="5" t="n">
        <v>950001</v>
      </c>
      <c r="M1111" s="6" t="n">
        <v>36.29687799</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370334104</t>
        </is>
      </c>
      <c r="U1111" t="inlineStr">
        <is>
          <t>Equity</t>
        </is>
      </c>
      <c r="AG1111" s="6" t="n">
        <v>36.29627329</v>
      </c>
    </row>
    <row r="1112">
      <c r="A1112" t="inlineStr">
        <is>
          <t>NXTI</t>
        </is>
      </c>
      <c r="B1112" t="inlineStr">
        <is>
          <t>GRAINGER W W INC USD 0.5</t>
        </is>
      </c>
      <c r="C1112" t="inlineStr">
        <is>
          <t>GWW</t>
        </is>
      </c>
      <c r="D1112" t="inlineStr">
        <is>
          <t>2380863</t>
        </is>
      </c>
      <c r="E1112" t="inlineStr">
        <is>
          <t>US3848021040</t>
        </is>
      </c>
      <c r="F1112" t="inlineStr">
        <is>
          <t>384802104</t>
        </is>
      </c>
      <c r="G1112" s="1" t="n">
        <v>66</v>
      </c>
      <c r="H1112" s="1" t="n">
        <v>1243.07</v>
      </c>
      <c r="I1112" s="2" t="n">
        <v>82042.62</v>
      </c>
      <c r="J1112" s="3" t="n">
        <v>0.00237932</v>
      </c>
      <c r="K1112" s="4" t="n">
        <v>34482070.38737799</v>
      </c>
      <c r="L1112" s="5" t="n">
        <v>950001</v>
      </c>
      <c r="M1112" s="6" t="n">
        <v>36.29687799</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384802104</t>
        </is>
      </c>
      <c r="U1112" t="inlineStr">
        <is>
          <t>Equity</t>
        </is>
      </c>
      <c r="AG1112" s="6" t="n">
        <v>36.29627329</v>
      </c>
    </row>
    <row r="1113">
      <c r="A1113" t="inlineStr">
        <is>
          <t>NXTI</t>
        </is>
      </c>
      <c r="B1113" t="inlineStr">
        <is>
          <t>HASBRO INC USD 0.5</t>
        </is>
      </c>
      <c r="C1113" t="inlineStr">
        <is>
          <t>HAS</t>
        </is>
      </c>
      <c r="D1113" t="inlineStr">
        <is>
          <t>2414580</t>
        </is>
      </c>
      <c r="E1113" t="inlineStr">
        <is>
          <t>US4180561072</t>
        </is>
      </c>
      <c r="F1113" t="inlineStr">
        <is>
          <t>418056107</t>
        </is>
      </c>
      <c r="G1113" s="1" t="n">
        <v>275</v>
      </c>
      <c r="H1113" s="1" t="n">
        <v>88.09</v>
      </c>
      <c r="I1113" s="2" t="n">
        <v>24224.75</v>
      </c>
      <c r="J1113" s="3" t="n">
        <v>0.00070254</v>
      </c>
      <c r="K1113" s="4" t="n">
        <v>34482070.38737799</v>
      </c>
      <c r="L1113" s="5" t="n">
        <v>950001</v>
      </c>
      <c r="M1113" s="6" t="n">
        <v>36.29687799</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418056107</t>
        </is>
      </c>
      <c r="U1113" t="inlineStr">
        <is>
          <t>Equity</t>
        </is>
      </c>
      <c r="AG1113" s="6" t="n">
        <v>36.29627329</v>
      </c>
    </row>
    <row r="1114">
      <c r="A1114" t="inlineStr">
        <is>
          <t>NXTI</t>
        </is>
      </c>
      <c r="B1114" t="inlineStr">
        <is>
          <t>HOME DEPOT INC USD 0.05</t>
        </is>
      </c>
      <c r="C1114" t="inlineStr">
        <is>
          <t>HD</t>
        </is>
      </c>
      <c r="D1114" t="inlineStr">
        <is>
          <t>2434209</t>
        </is>
      </c>
      <c r="E1114" t="inlineStr">
        <is>
          <t>US4370761029</t>
        </is>
      </c>
      <c r="F1114" t="inlineStr">
        <is>
          <t>437076102</t>
        </is>
      </c>
      <c r="G1114" s="1" t="n">
        <v>896</v>
      </c>
      <c r="H1114" s="1" t="n">
        <v>293.2</v>
      </c>
      <c r="I1114" s="2" t="n">
        <v>262707.2</v>
      </c>
      <c r="J1114" s="3" t="n">
        <v>0.00761879</v>
      </c>
      <c r="K1114" s="4" t="n">
        <v>34482070.38737799</v>
      </c>
      <c r="L1114" s="5" t="n">
        <v>950001</v>
      </c>
      <c r="M1114" s="6" t="n">
        <v>36.29687799</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437076102</t>
        </is>
      </c>
      <c r="U1114" t="inlineStr">
        <is>
          <t>Equity</t>
        </is>
      </c>
      <c r="AG1114" s="6" t="n">
        <v>36.29627329</v>
      </c>
    </row>
    <row r="1115">
      <c r="A1115" t="inlineStr">
        <is>
          <t>NXTI</t>
        </is>
      </c>
      <c r="B1115" t="inlineStr">
        <is>
          <t>HEICO CORP NEW USD 0.01</t>
        </is>
      </c>
      <c r="C1115" t="inlineStr">
        <is>
          <t>HEI</t>
        </is>
      </c>
      <c r="D1115" t="inlineStr">
        <is>
          <t>2419217</t>
        </is>
      </c>
      <c r="E1115" t="inlineStr">
        <is>
          <t>US4228061093</t>
        </is>
      </c>
      <c r="F1115" t="inlineStr">
        <is>
          <t>422806109</t>
        </is>
      </c>
      <c r="G1115" s="1" t="n">
        <v>200</v>
      </c>
      <c r="H1115" s="1" t="n">
        <v>308.53</v>
      </c>
      <c r="I1115" s="2" t="n">
        <v>61706</v>
      </c>
      <c r="J1115" s="3" t="n">
        <v>0.00178954</v>
      </c>
      <c r="K1115" s="4" t="n">
        <v>34482070.38737799</v>
      </c>
      <c r="L1115" s="5" t="n">
        <v>950001</v>
      </c>
      <c r="M1115" s="6" t="n">
        <v>36.29687799</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422806109</t>
        </is>
      </c>
      <c r="U1115" t="inlineStr">
        <is>
          <t>Equity</t>
        </is>
      </c>
      <c r="AG1115" s="6" t="n">
        <v>36.29627329</v>
      </c>
    </row>
    <row r="1116">
      <c r="A1116" t="inlineStr">
        <is>
          <t>NXTI</t>
        </is>
      </c>
      <c r="B1116" t="inlineStr">
        <is>
          <t>HARTFORD INS GROUP INC USD 0.01</t>
        </is>
      </c>
      <c r="C1116" t="inlineStr">
        <is>
          <t>HIG</t>
        </is>
      </c>
      <c r="D1116" t="inlineStr">
        <is>
          <t>2476193</t>
        </is>
      </c>
      <c r="E1116" t="inlineStr">
        <is>
          <t>US4165151048</t>
        </is>
      </c>
      <c r="F1116" t="inlineStr">
        <is>
          <t>416515104</t>
        </is>
      </c>
      <c r="G1116" s="1" t="n">
        <v>292</v>
      </c>
      <c r="H1116" s="1" t="n">
        <v>124.23</v>
      </c>
      <c r="I1116" s="2" t="n">
        <v>36275.16</v>
      </c>
      <c r="J1116" s="3" t="n">
        <v>0.00105202</v>
      </c>
      <c r="K1116" s="4" t="n">
        <v>34482070.38737799</v>
      </c>
      <c r="L1116" s="5" t="n">
        <v>950001</v>
      </c>
      <c r="M1116" s="6" t="n">
        <v>36.29687799</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416515104</t>
        </is>
      </c>
      <c r="U1116" t="inlineStr">
        <is>
          <t>Equity</t>
        </is>
      </c>
      <c r="AG1116" s="6" t="n">
        <v>36.29627329</v>
      </c>
    </row>
    <row r="1117">
      <c r="A1117" t="inlineStr">
        <is>
          <t>NXTI</t>
        </is>
      </c>
      <c r="B1117" t="inlineStr">
        <is>
          <t>HONEYWELL INTL INC USD 1.0</t>
        </is>
      </c>
      <c r="C1117" t="inlineStr">
        <is>
          <t>HON</t>
        </is>
      </c>
      <c r="D1117" t="inlineStr">
        <is>
          <t>BN7RHC5</t>
        </is>
      </c>
      <c r="E1117" t="inlineStr">
        <is>
          <t>US4385162056</t>
        </is>
      </c>
      <c r="F1117" t="inlineStr">
        <is>
          <t>438516205</t>
        </is>
      </c>
      <c r="G1117" s="1" t="n">
        <v>423</v>
      </c>
      <c r="H1117" s="1" t="n">
        <v>212.55</v>
      </c>
      <c r="I1117" s="2" t="n">
        <v>89908.64999999999</v>
      </c>
      <c r="J1117" s="3" t="n">
        <v>0.00260745</v>
      </c>
      <c r="K1117" s="4" t="n">
        <v>34482070.38737799</v>
      </c>
      <c r="L1117" s="5" t="n">
        <v>950001</v>
      </c>
      <c r="M1117" s="6" t="n">
        <v>36.29687799</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438516205</t>
        </is>
      </c>
      <c r="U1117" t="inlineStr">
        <is>
          <t>Equity</t>
        </is>
      </c>
      <c r="AG1117" s="6" t="n">
        <v>36.29627329</v>
      </c>
    </row>
    <row r="1118">
      <c r="A1118" t="inlineStr">
        <is>
          <t>NXTI</t>
        </is>
      </c>
      <c r="B1118" t="inlineStr">
        <is>
          <t>ROBINHOOD MKTS INC USD 0.0001</t>
        </is>
      </c>
      <c r="C1118" t="inlineStr">
        <is>
          <t>HOOD</t>
        </is>
      </c>
      <c r="D1118" t="inlineStr">
        <is>
          <t>BP0TQN6</t>
        </is>
      </c>
      <c r="E1118" t="inlineStr">
        <is>
          <t>US7707001027</t>
        </is>
      </c>
      <c r="F1118" t="inlineStr">
        <is>
          <t>770700102</t>
        </is>
      </c>
      <c r="G1118" s="1" t="n">
        <v>1060</v>
      </c>
      <c r="H1118" s="1" t="n">
        <v>119.4</v>
      </c>
      <c r="I1118" s="2" t="n">
        <v>126564</v>
      </c>
      <c r="J1118" s="3" t="n">
        <v>0.00367049</v>
      </c>
      <c r="K1118" s="4" t="n">
        <v>34482070.38737799</v>
      </c>
      <c r="L1118" s="5" t="n">
        <v>950001</v>
      </c>
      <c r="M1118" s="6" t="n">
        <v>36.29687799</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770700102</t>
        </is>
      </c>
      <c r="U1118" t="inlineStr">
        <is>
          <t>Equity</t>
        </is>
      </c>
      <c r="AG1118" s="6" t="n">
        <v>36.29627329</v>
      </c>
    </row>
    <row r="1119">
      <c r="A1119" t="inlineStr">
        <is>
          <t>NXTI</t>
        </is>
      </c>
      <c r="B1119" t="inlineStr">
        <is>
          <t>HP INC USD 0.01</t>
        </is>
      </c>
      <c r="C1119" t="inlineStr">
        <is>
          <t>HPQ</t>
        </is>
      </c>
      <c r="D1119" t="inlineStr">
        <is>
          <t>BYX4D52</t>
        </is>
      </c>
      <c r="E1119" t="inlineStr">
        <is>
          <t>US40434L1052</t>
        </is>
      </c>
      <c r="F1119" t="inlineStr">
        <is>
          <t>40434L105</t>
        </is>
      </c>
      <c r="G1119" s="1" t="n">
        <v>3211</v>
      </c>
      <c r="H1119" s="1" t="n">
        <v>31.3</v>
      </c>
      <c r="I1119" s="2" t="n">
        <v>100504.3</v>
      </c>
      <c r="J1119" s="3" t="n">
        <v>0.00291473</v>
      </c>
      <c r="K1119" s="4" t="n">
        <v>34482070.38737799</v>
      </c>
      <c r="L1119" s="5" t="n">
        <v>950001</v>
      </c>
      <c r="M1119" s="6" t="n">
        <v>36.29687799</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40434L105</t>
        </is>
      </c>
      <c r="U1119" t="inlineStr">
        <is>
          <t>Equity</t>
        </is>
      </c>
      <c r="AG1119" s="6" t="n">
        <v>36.29627329</v>
      </c>
    </row>
    <row r="1120">
      <c r="A1120" t="inlineStr">
        <is>
          <t>NXTI</t>
        </is>
      </c>
      <c r="B1120" t="inlineStr">
        <is>
          <t>HERSHEY FOODS CORP USD 1.0</t>
        </is>
      </c>
      <c r="C1120" t="inlineStr">
        <is>
          <t>HSY</t>
        </is>
      </c>
      <c r="D1120" t="inlineStr">
        <is>
          <t>2422806</t>
        </is>
      </c>
      <c r="E1120" t="inlineStr">
        <is>
          <t>US4278661081</t>
        </is>
      </c>
      <c r="F1120" t="inlineStr">
        <is>
          <t>427866108</t>
        </is>
      </c>
      <c r="G1120" s="1" t="n">
        <v>162</v>
      </c>
      <c r="H1120" s="1" t="n">
        <v>166.37</v>
      </c>
      <c r="I1120" s="2" t="n">
        <v>26951.94</v>
      </c>
      <c r="J1120" s="3" t="n">
        <v>0.00078163</v>
      </c>
      <c r="K1120" s="4" t="n">
        <v>34482070.38737799</v>
      </c>
      <c r="L1120" s="5" t="n">
        <v>950001</v>
      </c>
      <c r="M1120" s="6" t="n">
        <v>36.29687799</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427866108</t>
        </is>
      </c>
      <c r="U1120" t="inlineStr">
        <is>
          <t>Equity</t>
        </is>
      </c>
      <c r="AG1120" s="6" t="n">
        <v>36.29627329</v>
      </c>
    </row>
    <row r="1121">
      <c r="A1121" t="inlineStr">
        <is>
          <t>NXTI</t>
        </is>
      </c>
      <c r="B1121" t="inlineStr">
        <is>
          <t>HUMANA INC USD 0.166667</t>
        </is>
      </c>
      <c r="C1121" t="inlineStr">
        <is>
          <t>HUM</t>
        </is>
      </c>
      <c r="D1121" t="inlineStr">
        <is>
          <t>2445063</t>
        </is>
      </c>
      <c r="E1121" t="inlineStr">
        <is>
          <t>US4448591028</t>
        </is>
      </c>
      <c r="F1121" t="inlineStr">
        <is>
          <t>444859102</t>
        </is>
      </c>
      <c r="G1121" s="1" t="n">
        <v>129</v>
      </c>
      <c r="H1121" s="1" t="n">
        <v>397.93</v>
      </c>
      <c r="I1121" s="2" t="n">
        <v>51332.97</v>
      </c>
      <c r="J1121" s="3" t="n">
        <v>0.00148871</v>
      </c>
      <c r="K1121" s="4" t="n">
        <v>34482070.38737799</v>
      </c>
      <c r="L1121" s="5" t="n">
        <v>950001</v>
      </c>
      <c r="M1121" s="6" t="n">
        <v>36.29687799</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444859102</t>
        </is>
      </c>
      <c r="U1121" t="inlineStr">
        <is>
          <t>Equity</t>
        </is>
      </c>
      <c r="AG1121" s="6" t="n">
        <v>36.29627329</v>
      </c>
    </row>
    <row r="1122">
      <c r="A1122" t="inlineStr">
        <is>
          <t>NXTI</t>
        </is>
      </c>
      <c r="B1122" t="inlineStr">
        <is>
          <t>INTERNATIONAL BUSINESS MACH USD 0.2</t>
        </is>
      </c>
      <c r="C1122" t="inlineStr">
        <is>
          <t>IBM</t>
        </is>
      </c>
      <c r="D1122" t="inlineStr">
        <is>
          <t>2005973</t>
        </is>
      </c>
      <c r="E1122" t="inlineStr">
        <is>
          <t>US4592001014</t>
        </is>
      </c>
      <c r="F1122" t="inlineStr">
        <is>
          <t>459200101</t>
        </is>
      </c>
      <c r="G1122" s="1" t="n">
        <v>3345</v>
      </c>
      <c r="H1122" s="1" t="n">
        <v>225.51</v>
      </c>
      <c r="I1122" s="2" t="n">
        <v>754330.95</v>
      </c>
      <c r="J1122" s="3" t="n">
        <v>0.0218764</v>
      </c>
      <c r="K1122" s="4" t="n">
        <v>34482070.38737799</v>
      </c>
      <c r="L1122" s="5" t="n">
        <v>950001</v>
      </c>
      <c r="M1122" s="6" t="n">
        <v>36.29687799</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459200101</t>
        </is>
      </c>
      <c r="U1122" t="inlineStr">
        <is>
          <t>Equity</t>
        </is>
      </c>
      <c r="AG1122" s="6" t="n">
        <v>36.29627329</v>
      </c>
    </row>
    <row r="1123">
      <c r="A1123" t="inlineStr">
        <is>
          <t>NXTI</t>
        </is>
      </c>
      <c r="B1123" t="inlineStr">
        <is>
          <t>INTERCONTINENTAL EXCHANGE INC</t>
        </is>
      </c>
      <c r="C1123" t="inlineStr">
        <is>
          <t>ICE</t>
        </is>
      </c>
      <c r="D1123" t="inlineStr">
        <is>
          <t>BFSSDS9</t>
        </is>
      </c>
      <c r="E1123" t="inlineStr">
        <is>
          <t>US45866F1049</t>
        </is>
      </c>
      <c r="F1123" t="inlineStr">
        <is>
          <t>45866F104</t>
        </is>
      </c>
      <c r="G1123" s="1" t="n">
        <v>613</v>
      </c>
      <c r="H1123" s="1" t="n">
        <v>154.31</v>
      </c>
      <c r="I1123" s="2" t="n">
        <v>94592.03</v>
      </c>
      <c r="J1123" s="3" t="n">
        <v>0.00274327</v>
      </c>
      <c r="K1123" s="4" t="n">
        <v>34482070.38737799</v>
      </c>
      <c r="L1123" s="5" t="n">
        <v>950001</v>
      </c>
      <c r="M1123" s="6" t="n">
        <v>36.29687799</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45866F104</t>
        </is>
      </c>
      <c r="U1123" t="inlineStr">
        <is>
          <t>Equity</t>
        </is>
      </c>
      <c r="AG1123" s="6" t="n">
        <v>36.29627329</v>
      </c>
    </row>
    <row r="1124">
      <c r="A1124" t="inlineStr">
        <is>
          <t>NXTI</t>
        </is>
      </c>
      <c r="B1124" t="inlineStr">
        <is>
          <t>IDEXX LABS INC USD 0.1</t>
        </is>
      </c>
      <c r="C1124" t="inlineStr">
        <is>
          <t>IDXX</t>
        </is>
      </c>
      <c r="D1124" t="inlineStr">
        <is>
          <t>2459202</t>
        </is>
      </c>
      <c r="E1124" t="inlineStr">
        <is>
          <t>US45168D1046</t>
        </is>
      </c>
      <c r="F1124" t="inlineStr">
        <is>
          <t>45168D104</t>
        </is>
      </c>
      <c r="G1124" s="1" t="n">
        <v>307</v>
      </c>
      <c r="H1124" s="1" t="n">
        <v>519.26</v>
      </c>
      <c r="I1124" s="2" t="n">
        <v>159412.82</v>
      </c>
      <c r="J1124" s="3" t="n">
        <v>0.00462314</v>
      </c>
      <c r="K1124" s="4" t="n">
        <v>34482070.38737799</v>
      </c>
      <c r="L1124" s="5" t="n">
        <v>950001</v>
      </c>
      <c r="M1124" s="6" t="n">
        <v>36.29687799</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45168D104</t>
        </is>
      </c>
      <c r="U1124" t="inlineStr">
        <is>
          <t>Equity</t>
        </is>
      </c>
      <c r="AG1124" s="6" t="n">
        <v>36.29627329</v>
      </c>
    </row>
    <row r="1125">
      <c r="A1125" t="inlineStr">
        <is>
          <t>NXTI</t>
        </is>
      </c>
      <c r="B1125" t="inlineStr">
        <is>
          <t>ILLUMINA INC USD 0.01</t>
        </is>
      </c>
      <c r="C1125" t="inlineStr">
        <is>
          <t>ILMN</t>
        </is>
      </c>
      <c r="D1125" t="inlineStr">
        <is>
          <t>2613990</t>
        </is>
      </c>
      <c r="E1125" t="inlineStr">
        <is>
          <t>US4523271090</t>
        </is>
      </c>
      <c r="F1125" t="inlineStr">
        <is>
          <t>452327109</t>
        </is>
      </c>
      <c r="G1125" s="1" t="n">
        <v>204</v>
      </c>
      <c r="H1125" s="1" t="n">
        <v>270</v>
      </c>
      <c r="I1125" s="2" t="n">
        <v>55080</v>
      </c>
      <c r="J1125" s="3" t="n">
        <v>0.00159738</v>
      </c>
      <c r="K1125" s="4" t="n">
        <v>34482070.38737799</v>
      </c>
      <c r="L1125" s="5" t="n">
        <v>950001</v>
      </c>
      <c r="M1125" s="6" t="n">
        <v>36.29687799</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452327109</t>
        </is>
      </c>
      <c r="U1125" t="inlineStr">
        <is>
          <t>Equity</t>
        </is>
      </c>
      <c r="AG1125" s="6" t="n">
        <v>36.29627329</v>
      </c>
    </row>
    <row r="1126">
      <c r="A1126" t="inlineStr">
        <is>
          <t>NXTI</t>
        </is>
      </c>
      <c r="B1126" t="inlineStr">
        <is>
          <t>INCYTE CORP USD 0.001</t>
        </is>
      </c>
      <c r="C1126" t="inlineStr">
        <is>
          <t>INCY</t>
        </is>
      </c>
      <c r="D1126" t="inlineStr">
        <is>
          <t>2471950</t>
        </is>
      </c>
      <c r="E1126" t="inlineStr">
        <is>
          <t>US45337C1027</t>
        </is>
      </c>
      <c r="F1126" t="inlineStr">
        <is>
          <t>45337C102</t>
        </is>
      </c>
      <c r="G1126" s="1" t="n">
        <v>807</v>
      </c>
      <c r="H1126" s="1" t="n">
        <v>123.89</v>
      </c>
      <c r="I1126" s="2" t="n">
        <v>99979.23</v>
      </c>
      <c r="J1126" s="3" t="n">
        <v>0.0028995</v>
      </c>
      <c r="K1126" s="4" t="n">
        <v>34482070.38737799</v>
      </c>
      <c r="L1126" s="5" t="n">
        <v>950001</v>
      </c>
      <c r="M1126" s="6" t="n">
        <v>36.29687799</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45337C102</t>
        </is>
      </c>
      <c r="U1126" t="inlineStr">
        <is>
          <t>Equity</t>
        </is>
      </c>
      <c r="AG1126" s="6" t="n">
        <v>36.29627329</v>
      </c>
    </row>
    <row r="1127">
      <c r="A1127" t="inlineStr">
        <is>
          <t>NXTI</t>
        </is>
      </c>
      <c r="B1127" t="inlineStr">
        <is>
          <t>INSMED INC USD 0.01</t>
        </is>
      </c>
      <c r="C1127" t="inlineStr">
        <is>
          <t>INSM</t>
        </is>
      </c>
      <c r="D1127" t="inlineStr">
        <is>
          <t>2614487</t>
        </is>
      </c>
      <c r="E1127" t="inlineStr">
        <is>
          <t>US4576693075</t>
        </is>
      </c>
      <c r="F1127" t="inlineStr">
        <is>
          <t>457669307</t>
        </is>
      </c>
      <c r="G1127" s="1" t="n">
        <v>875</v>
      </c>
      <c r="H1127" s="1" t="n">
        <v>117.83</v>
      </c>
      <c r="I1127" s="2" t="n">
        <v>103101.25</v>
      </c>
      <c r="J1127" s="3" t="n">
        <v>0.00299005</v>
      </c>
      <c r="K1127" s="4" t="n">
        <v>34482070.38737799</v>
      </c>
      <c r="L1127" s="5" t="n">
        <v>950001</v>
      </c>
      <c r="M1127" s="6" t="n">
        <v>36.29687799</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457669307</t>
        </is>
      </c>
      <c r="U1127" t="inlineStr">
        <is>
          <t>Equity</t>
        </is>
      </c>
      <c r="AG1127" s="6" t="n">
        <v>36.29627329</v>
      </c>
    </row>
    <row r="1128">
      <c r="A1128" t="inlineStr">
        <is>
          <t>NXTI</t>
        </is>
      </c>
      <c r="B1128" t="inlineStr">
        <is>
          <t>INTUIT USD 0.01</t>
        </is>
      </c>
      <c r="C1128" t="inlineStr">
        <is>
          <t>INTU</t>
        </is>
      </c>
      <c r="D1128" t="inlineStr">
        <is>
          <t>2459020</t>
        </is>
      </c>
      <c r="E1128" t="inlineStr">
        <is>
          <t>US4612021034</t>
        </is>
      </c>
      <c r="F1128" t="inlineStr">
        <is>
          <t>461202103</t>
        </is>
      </c>
      <c r="G1128" s="1" t="n">
        <v>1067</v>
      </c>
      <c r="H1128" s="1" t="n">
        <v>275.79</v>
      </c>
      <c r="I1128" s="2" t="n">
        <v>294267.93</v>
      </c>
      <c r="J1128" s="3" t="n">
        <v>0.008534079999999999</v>
      </c>
      <c r="K1128" s="4" t="n">
        <v>34482070.38737799</v>
      </c>
      <c r="L1128" s="5" t="n">
        <v>950001</v>
      </c>
      <c r="M1128" s="6" t="n">
        <v>36.29687799</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461202103</t>
        </is>
      </c>
      <c r="U1128" t="inlineStr">
        <is>
          <t>Equity</t>
        </is>
      </c>
      <c r="AG1128" s="6" t="n">
        <v>36.29627329</v>
      </c>
    </row>
    <row r="1129">
      <c r="A1129" t="inlineStr">
        <is>
          <t>NXTI</t>
        </is>
      </c>
      <c r="B1129" t="inlineStr">
        <is>
          <t>SAMSARA INC USD 0.0001</t>
        </is>
      </c>
      <c r="C1129" t="inlineStr">
        <is>
          <t>IOT</t>
        </is>
      </c>
      <c r="D1129" t="inlineStr">
        <is>
          <t>BPK3058</t>
        </is>
      </c>
      <c r="E1129" t="inlineStr">
        <is>
          <t>US79589L1061</t>
        </is>
      </c>
      <c r="F1129" t="inlineStr">
        <is>
          <t>79589L106</t>
        </is>
      </c>
      <c r="G1129" s="1" t="n">
        <v>2022</v>
      </c>
      <c r="H1129" s="1" t="n">
        <v>37.96</v>
      </c>
      <c r="I1129" s="2" t="n">
        <v>76755.12</v>
      </c>
      <c r="J1129" s="3" t="n">
        <v>0.00222598</v>
      </c>
      <c r="K1129" s="4" t="n">
        <v>34482070.38737799</v>
      </c>
      <c r="L1129" s="5" t="n">
        <v>950001</v>
      </c>
      <c r="M1129" s="6" t="n">
        <v>36.29687799</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79589L106</t>
        </is>
      </c>
      <c r="U1129" t="inlineStr">
        <is>
          <t>Equity</t>
        </is>
      </c>
      <c r="AG1129" s="6" t="n">
        <v>36.29627329</v>
      </c>
    </row>
    <row r="1130">
      <c r="A1130" t="inlineStr">
        <is>
          <t>NXTI</t>
        </is>
      </c>
      <c r="B1130" t="inlineStr">
        <is>
          <t>ILLINOIS TOOL WKS INC USD 0.01</t>
        </is>
      </c>
      <c r="C1130" t="inlineStr">
        <is>
          <t>ITW</t>
        </is>
      </c>
      <c r="D1130" t="inlineStr">
        <is>
          <t>2457552</t>
        </is>
      </c>
      <c r="E1130" t="inlineStr">
        <is>
          <t>US4523081093</t>
        </is>
      </c>
      <c r="F1130" t="inlineStr">
        <is>
          <t>452308109</t>
        </is>
      </c>
      <c r="G1130" s="1" t="n">
        <v>376</v>
      </c>
      <c r="H1130" s="1" t="n">
        <v>274.32</v>
      </c>
      <c r="I1130" s="2" t="n">
        <v>103144.32</v>
      </c>
      <c r="J1130" s="3" t="n">
        <v>0.00299129</v>
      </c>
      <c r="K1130" s="4" t="n">
        <v>34482070.38737799</v>
      </c>
      <c r="L1130" s="5" t="n">
        <v>950001</v>
      </c>
      <c r="M1130" s="6" t="n">
        <v>36.29687799</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452308109</t>
        </is>
      </c>
      <c r="U1130" t="inlineStr">
        <is>
          <t>Equity</t>
        </is>
      </c>
      <c r="AG1130" s="6" t="n">
        <v>36.29627329</v>
      </c>
    </row>
    <row r="1131">
      <c r="A1131" t="inlineStr">
        <is>
          <t>NXTI</t>
        </is>
      </c>
      <c r="B1131" t="inlineStr">
        <is>
          <t>JOHNSON CONTROLS INTERNATI USD 0.01</t>
        </is>
      </c>
      <c r="C1131" t="inlineStr">
        <is>
          <t>JCI</t>
        </is>
      </c>
      <c r="D1131" t="inlineStr">
        <is>
          <t>BY7QL61</t>
        </is>
      </c>
      <c r="E1131" t="inlineStr">
        <is>
          <t>IE00BY7QL619</t>
        </is>
      </c>
      <c r="F1131" t="inlineStr">
        <is>
          <t>G51502105</t>
        </is>
      </c>
      <c r="G1131" s="1" t="n">
        <v>845</v>
      </c>
      <c r="H1131" s="1" t="n">
        <v>150.2</v>
      </c>
      <c r="I1131" s="2" t="n">
        <v>126919</v>
      </c>
      <c r="J1131" s="3" t="n">
        <v>0.00368079</v>
      </c>
      <c r="K1131" s="4" t="n">
        <v>34482070.38737799</v>
      </c>
      <c r="L1131" s="5" t="n">
        <v>950001</v>
      </c>
      <c r="M1131" s="6" t="n">
        <v>36.29687799</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G51502105</t>
        </is>
      </c>
      <c r="U1131" t="inlineStr">
        <is>
          <t>Equity</t>
        </is>
      </c>
      <c r="AG1131" s="6" t="n">
        <v>36.29627329</v>
      </c>
    </row>
    <row r="1132">
      <c r="A1132" t="inlineStr">
        <is>
          <t>NXTI</t>
        </is>
      </c>
      <c r="B1132" t="inlineStr">
        <is>
          <t>JOHNSON + JOHNSON USD 1.0</t>
        </is>
      </c>
      <c r="C1132" t="inlineStr">
        <is>
          <t>JNJ</t>
        </is>
      </c>
      <c r="D1132" t="inlineStr">
        <is>
          <t>2475833</t>
        </is>
      </c>
      <c r="E1132" t="inlineStr">
        <is>
          <t>US4781601046</t>
        </is>
      </c>
      <c r="F1132" t="inlineStr">
        <is>
          <t>478160104</t>
        </is>
      </c>
      <c r="G1132" s="1" t="n">
        <v>6403</v>
      </c>
      <c r="H1132" s="1" t="n">
        <v>271.22</v>
      </c>
      <c r="I1132" s="2" t="n">
        <v>1736621.66</v>
      </c>
      <c r="J1132" s="3" t="n">
        <v>0.05036387</v>
      </c>
      <c r="K1132" s="4" t="n">
        <v>34482070.38737799</v>
      </c>
      <c r="L1132" s="5" t="n">
        <v>950001</v>
      </c>
      <c r="M1132" s="6" t="n">
        <v>36.29687799</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478160104</t>
        </is>
      </c>
      <c r="U1132" t="inlineStr">
        <is>
          <t>Equity</t>
        </is>
      </c>
      <c r="AG1132" s="6" t="n">
        <v>36.29627329</v>
      </c>
    </row>
    <row r="1133">
      <c r="A1133" t="inlineStr">
        <is>
          <t>NXTI</t>
        </is>
      </c>
      <c r="B1133" t="inlineStr">
        <is>
          <t>KEYSIGHT TECHNOLOGIES INC USD 0.01</t>
        </is>
      </c>
      <c r="C1133" t="inlineStr">
        <is>
          <t>KEYS</t>
        </is>
      </c>
      <c r="D1133" t="inlineStr">
        <is>
          <t>BQZJ0Q9</t>
        </is>
      </c>
      <c r="E1133" t="inlineStr">
        <is>
          <t>US49338L1035</t>
        </is>
      </c>
      <c r="F1133" t="inlineStr">
        <is>
          <t>49338L103</t>
        </is>
      </c>
      <c r="G1133" s="1" t="n">
        <v>238</v>
      </c>
      <c r="H1133" s="1" t="n">
        <v>362.15</v>
      </c>
      <c r="I1133" s="2" t="n">
        <v>86191.7</v>
      </c>
      <c r="J1133" s="3" t="n">
        <v>0.00249965</v>
      </c>
      <c r="K1133" s="4" t="n">
        <v>34482070.38737799</v>
      </c>
      <c r="L1133" s="5" t="n">
        <v>950001</v>
      </c>
      <c r="M1133" s="6" t="n">
        <v>36.29687799</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49338L103</t>
        </is>
      </c>
      <c r="U1133" t="inlineStr">
        <is>
          <t>Equity</t>
        </is>
      </c>
      <c r="AG1133" s="6" t="n">
        <v>36.29627329</v>
      </c>
    </row>
    <row r="1134">
      <c r="A1134" t="inlineStr">
        <is>
          <t>NXTI</t>
        </is>
      </c>
      <c r="B1134" t="inlineStr">
        <is>
          <t>KIMBERLY-CLARK CORP USD 1.25</t>
        </is>
      </c>
      <c r="C1134" t="inlineStr">
        <is>
          <t>KMB</t>
        </is>
      </c>
      <c r="D1134" t="inlineStr">
        <is>
          <t>2491839</t>
        </is>
      </c>
      <c r="E1134" t="inlineStr">
        <is>
          <t>US4943681035</t>
        </is>
      </c>
      <c r="F1134" t="inlineStr">
        <is>
          <t>494368103</t>
        </is>
      </c>
      <c r="G1134" s="1" t="n">
        <v>498</v>
      </c>
      <c r="H1134" s="1" t="n">
        <v>98.43000000000001</v>
      </c>
      <c r="I1134" s="2" t="n">
        <v>49018.14</v>
      </c>
      <c r="J1134" s="3" t="n">
        <v>0.00142158</v>
      </c>
      <c r="K1134" s="4" t="n">
        <v>34482070.38737799</v>
      </c>
      <c r="L1134" s="5" t="n">
        <v>950001</v>
      </c>
      <c r="M1134" s="6" t="n">
        <v>36.29687799</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494368103</t>
        </is>
      </c>
      <c r="U1134" t="inlineStr">
        <is>
          <t>Equity</t>
        </is>
      </c>
      <c r="AG1134" s="6" t="n">
        <v>36.29627329</v>
      </c>
    </row>
    <row r="1135">
      <c r="A1135" t="inlineStr">
        <is>
          <t>NXTI</t>
        </is>
      </c>
      <c r="B1135" t="inlineStr">
        <is>
          <t>KINDER MORGAN INC DEL USD 0.01</t>
        </is>
      </c>
      <c r="C1135" t="inlineStr">
        <is>
          <t>KMI</t>
        </is>
      </c>
      <c r="D1135" t="inlineStr">
        <is>
          <t>B3NQ4P8</t>
        </is>
      </c>
      <c r="E1135" t="inlineStr">
        <is>
          <t>US49456B1017</t>
        </is>
      </c>
      <c r="F1135" t="inlineStr">
        <is>
          <t>49456B101</t>
        </is>
      </c>
      <c r="G1135" s="1" t="n">
        <v>2516</v>
      </c>
      <c r="H1135" s="1" t="n">
        <v>30.75</v>
      </c>
      <c r="I1135" s="2" t="n">
        <v>77367</v>
      </c>
      <c r="J1135" s="3" t="n">
        <v>0.00224373</v>
      </c>
      <c r="K1135" s="4" t="n">
        <v>34482070.38737799</v>
      </c>
      <c r="L1135" s="5" t="n">
        <v>950001</v>
      </c>
      <c r="M1135" s="6" t="n">
        <v>36.29687799</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49456B101</t>
        </is>
      </c>
      <c r="U1135" t="inlineStr">
        <is>
          <t>Equity</t>
        </is>
      </c>
      <c r="AG1135" s="6" t="n">
        <v>36.29627329</v>
      </c>
    </row>
    <row r="1136">
      <c r="A1136" t="inlineStr">
        <is>
          <t>NXTI</t>
        </is>
      </c>
      <c r="B1136" t="inlineStr">
        <is>
          <t>COCA COLA CO USD 0.25</t>
        </is>
      </c>
      <c r="C1136" t="inlineStr">
        <is>
          <t>KO</t>
        </is>
      </c>
      <c r="D1136" t="inlineStr">
        <is>
          <t>2206657</t>
        </is>
      </c>
      <c r="E1136" t="inlineStr">
        <is>
          <t>US1912161007</t>
        </is>
      </c>
      <c r="F1136" t="inlineStr">
        <is>
          <t>191216100</t>
        </is>
      </c>
      <c r="G1136" s="1" t="n">
        <v>3373</v>
      </c>
      <c r="H1136" s="1" t="n">
        <v>87.81</v>
      </c>
      <c r="I1136" s="2" t="n">
        <v>296183.13</v>
      </c>
      <c r="J1136" s="3" t="n">
        <v>0.008589629999999999</v>
      </c>
      <c r="K1136" s="4" t="n">
        <v>34482070.38737799</v>
      </c>
      <c r="L1136" s="5" t="n">
        <v>950001</v>
      </c>
      <c r="M1136" s="6" t="n">
        <v>36.29687799</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191216100</t>
        </is>
      </c>
      <c r="U1136" t="inlineStr">
        <is>
          <t>Equity</t>
        </is>
      </c>
      <c r="AG1136" s="6" t="n">
        <v>36.29627329</v>
      </c>
    </row>
    <row r="1137">
      <c r="A1137" t="inlineStr">
        <is>
          <t>NXTI</t>
        </is>
      </c>
      <c r="B1137" t="inlineStr">
        <is>
          <t>KROGER CO USD 1.0</t>
        </is>
      </c>
      <c r="C1137" t="inlineStr">
        <is>
          <t>KR</t>
        </is>
      </c>
      <c r="D1137" t="inlineStr">
        <is>
          <t>2497406</t>
        </is>
      </c>
      <c r="E1137" t="inlineStr">
        <is>
          <t>US5010441013</t>
        </is>
      </c>
      <c r="F1137" t="inlineStr">
        <is>
          <t>501044101</t>
        </is>
      </c>
      <c r="G1137" s="1" t="n">
        <v>1037</v>
      </c>
      <c r="H1137" s="1" t="n">
        <v>58.74</v>
      </c>
      <c r="I1137" s="2" t="n">
        <v>60913.38</v>
      </c>
      <c r="J1137" s="3" t="n">
        <v>0.00176655</v>
      </c>
      <c r="K1137" s="4" t="n">
        <v>34482070.38737799</v>
      </c>
      <c r="L1137" s="5" t="n">
        <v>950001</v>
      </c>
      <c r="M1137" s="6" t="n">
        <v>36.29687799</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501044101</t>
        </is>
      </c>
      <c r="U1137" t="inlineStr">
        <is>
          <t>Equity</t>
        </is>
      </c>
      <c r="AG1137" s="6" t="n">
        <v>36.29627329</v>
      </c>
    </row>
    <row r="1138">
      <c r="A1138" t="inlineStr">
        <is>
          <t>NXTI</t>
        </is>
      </c>
      <c r="B1138" t="inlineStr">
        <is>
          <t>LOEWS CORP USD 0.01</t>
        </is>
      </c>
      <c r="C1138" t="inlineStr">
        <is>
          <t>L</t>
        </is>
      </c>
      <c r="D1138" t="inlineStr">
        <is>
          <t>2523022</t>
        </is>
      </c>
      <c r="E1138" t="inlineStr">
        <is>
          <t>US5404241086</t>
        </is>
      </c>
      <c r="F1138" t="inlineStr">
        <is>
          <t>540424108</t>
        </is>
      </c>
      <c r="G1138" s="1" t="n">
        <v>216</v>
      </c>
      <c r="H1138" s="1" t="n">
        <v>104.82</v>
      </c>
      <c r="I1138" s="2" t="n">
        <v>22641.12</v>
      </c>
      <c r="J1138" s="3" t="n">
        <v>0.00065662</v>
      </c>
      <c r="K1138" s="4" t="n">
        <v>34482070.38737799</v>
      </c>
      <c r="L1138" s="5" t="n">
        <v>950001</v>
      </c>
      <c r="M1138" s="6" t="n">
        <v>36.29687799</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540424108</t>
        </is>
      </c>
      <c r="U1138" t="inlineStr">
        <is>
          <t>Equity</t>
        </is>
      </c>
      <c r="AG1138" s="6" t="n">
        <v>36.29627329</v>
      </c>
    </row>
    <row r="1139">
      <c r="A1139" t="inlineStr">
        <is>
          <t>NXTI</t>
        </is>
      </c>
      <c r="B1139" t="inlineStr">
        <is>
          <t>CHENIERE ENERGY INC USD 0.003</t>
        </is>
      </c>
      <c r="C1139" t="inlineStr">
        <is>
          <t>LNG</t>
        </is>
      </c>
      <c r="D1139" t="inlineStr">
        <is>
          <t>2654364</t>
        </is>
      </c>
      <c r="E1139" t="inlineStr">
        <is>
          <t>US16411R2085</t>
        </is>
      </c>
      <c r="F1139" t="inlineStr">
        <is>
          <t>16411R208</t>
        </is>
      </c>
      <c r="G1139" s="1" t="n">
        <v>243</v>
      </c>
      <c r="H1139" s="1" t="n">
        <v>268.54</v>
      </c>
      <c r="I1139" s="2" t="n">
        <v>65255.22</v>
      </c>
      <c r="J1139" s="3" t="n">
        <v>0.00189247</v>
      </c>
      <c r="K1139" s="4" t="n">
        <v>34482070.38737799</v>
      </c>
      <c r="L1139" s="5" t="n">
        <v>950001</v>
      </c>
      <c r="M1139" s="6" t="n">
        <v>36.29687799</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16411R208</t>
        </is>
      </c>
      <c r="U1139" t="inlineStr">
        <is>
          <t>Equity</t>
        </is>
      </c>
      <c r="AG1139" s="6" t="n">
        <v>36.29627329</v>
      </c>
    </row>
    <row r="1140">
      <c r="A1140" t="inlineStr">
        <is>
          <t>NXTI</t>
        </is>
      </c>
      <c r="B1140" t="inlineStr">
        <is>
          <t>LOWES COS INC USD 0.5</t>
        </is>
      </c>
      <c r="C1140" t="inlineStr">
        <is>
          <t>LOW</t>
        </is>
      </c>
      <c r="D1140" t="inlineStr">
        <is>
          <t>2536763</t>
        </is>
      </c>
      <c r="E1140" t="inlineStr">
        <is>
          <t>US5486611073</t>
        </is>
      </c>
      <c r="F1140" t="inlineStr">
        <is>
          <t>548661107</t>
        </is>
      </c>
      <c r="G1140" s="1" t="n">
        <v>501</v>
      </c>
      <c r="H1140" s="1" t="n">
        <v>189.28</v>
      </c>
      <c r="I1140" s="2" t="n">
        <v>94829.28</v>
      </c>
      <c r="J1140" s="3" t="n">
        <v>0.00275015</v>
      </c>
      <c r="K1140" s="4" t="n">
        <v>34482070.38737799</v>
      </c>
      <c r="L1140" s="5" t="n">
        <v>950001</v>
      </c>
      <c r="M1140" s="6" t="n">
        <v>36.29687799</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548661107</t>
        </is>
      </c>
      <c r="U1140" t="inlineStr">
        <is>
          <t>Equity</t>
        </is>
      </c>
      <c r="AG1140" s="6" t="n">
        <v>36.29627329</v>
      </c>
    </row>
    <row r="1141">
      <c r="A1141" t="inlineStr">
        <is>
          <t>NXTI</t>
        </is>
      </c>
      <c r="B1141" t="inlineStr">
        <is>
          <t>LPL FINL HLDGS INC NPV</t>
        </is>
      </c>
      <c r="C1141" t="inlineStr">
        <is>
          <t>LPLA</t>
        </is>
      </c>
      <c r="D1141" t="inlineStr">
        <is>
          <t>B75JX34</t>
        </is>
      </c>
      <c r="E1141" t="inlineStr">
        <is>
          <t>US50212V1008</t>
        </is>
      </c>
      <c r="F1141" t="inlineStr">
        <is>
          <t>50212V100</t>
        </is>
      </c>
      <c r="G1141" s="1" t="n">
        <v>87</v>
      </c>
      <c r="H1141" s="1" t="n">
        <v>314.36</v>
      </c>
      <c r="I1141" s="2" t="n">
        <v>27349.32</v>
      </c>
      <c r="J1141" s="3" t="n">
        <v>0.00079316</v>
      </c>
      <c r="K1141" s="4" t="n">
        <v>34482070.38737799</v>
      </c>
      <c r="L1141" s="5" t="n">
        <v>950001</v>
      </c>
      <c r="M1141" s="6" t="n">
        <v>36.29687799</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50212V100</t>
        </is>
      </c>
      <c r="U1141" t="inlineStr">
        <is>
          <t>Equity</t>
        </is>
      </c>
      <c r="AG1141" s="6" t="n">
        <v>36.29627329</v>
      </c>
    </row>
    <row r="1142">
      <c r="A1142" t="inlineStr">
        <is>
          <t>NXTI</t>
        </is>
      </c>
      <c r="B1142" t="inlineStr">
        <is>
          <t>LAM RESH CORP USD 0.001</t>
        </is>
      </c>
      <c r="C1142" t="inlineStr">
        <is>
          <t>LRCX</t>
        </is>
      </c>
      <c r="D1142" t="inlineStr">
        <is>
          <t>BSML4N7</t>
        </is>
      </c>
      <c r="E1142" t="inlineStr">
        <is>
          <t>US5128073062</t>
        </is>
      </c>
      <c r="F1142" t="inlineStr">
        <is>
          <t>512807306</t>
        </is>
      </c>
      <c r="G1142" s="1" t="n">
        <v>1229</v>
      </c>
      <c r="H1142" s="1" t="n">
        <v>315.21</v>
      </c>
      <c r="I1142" s="2" t="n">
        <v>387393.09</v>
      </c>
      <c r="J1142" s="3" t="n">
        <v>0.01123481</v>
      </c>
      <c r="K1142" s="4" t="n">
        <v>34482070.38737799</v>
      </c>
      <c r="L1142" s="5" t="n">
        <v>950001</v>
      </c>
      <c r="M1142" s="6" t="n">
        <v>36.29687799</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512807306</t>
        </is>
      </c>
      <c r="U1142" t="inlineStr">
        <is>
          <t>Equity</t>
        </is>
      </c>
      <c r="AG1142" s="6" t="n">
        <v>36.29627329</v>
      </c>
    </row>
    <row r="1143">
      <c r="A1143" t="inlineStr">
        <is>
          <t>NXTI</t>
        </is>
      </c>
      <c r="B1143" t="inlineStr">
        <is>
          <t>LULULEMON ATHLETICA INC USD 0.005</t>
        </is>
      </c>
      <c r="C1143" t="inlineStr">
        <is>
          <t>LULU</t>
        </is>
      </c>
      <c r="D1143" t="inlineStr">
        <is>
          <t>B23FN39</t>
        </is>
      </c>
      <c r="E1143" t="inlineStr">
        <is>
          <t>US5500211090</t>
        </is>
      </c>
      <c r="F1143" t="inlineStr">
        <is>
          <t>550021109</t>
        </is>
      </c>
      <c r="G1143" s="1" t="n">
        <v>257</v>
      </c>
      <c r="H1143" s="1" t="n">
        <v>101.3</v>
      </c>
      <c r="I1143" s="2" t="n">
        <v>26034.1</v>
      </c>
      <c r="J1143" s="3" t="n">
        <v>0.00075502</v>
      </c>
      <c r="K1143" s="4" t="n">
        <v>34482070.38737799</v>
      </c>
      <c r="L1143" s="5" t="n">
        <v>950001</v>
      </c>
      <c r="M1143" s="6" t="n">
        <v>36.29687799</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550021109</t>
        </is>
      </c>
      <c r="U1143" t="inlineStr">
        <is>
          <t>Equity</t>
        </is>
      </c>
      <c r="AG1143" s="6" t="n">
        <v>36.29627329</v>
      </c>
    </row>
    <row r="1144">
      <c r="A1144" t="inlineStr">
        <is>
          <t>NXTI</t>
        </is>
      </c>
      <c r="B1144" t="inlineStr">
        <is>
          <t>LAS VEGAS SANDS CORP USD 0.001</t>
        </is>
      </c>
      <c r="C1144" t="inlineStr">
        <is>
          <t>LVS</t>
        </is>
      </c>
      <c r="D1144" t="inlineStr">
        <is>
          <t>B02T2J7</t>
        </is>
      </c>
      <c r="E1144" t="inlineStr">
        <is>
          <t>US5178341070</t>
        </is>
      </c>
      <c r="F1144" t="inlineStr">
        <is>
          <t>517834107</t>
        </is>
      </c>
      <c r="G1144" s="1" t="n">
        <v>1314</v>
      </c>
      <c r="H1144" s="1" t="n">
        <v>38.99</v>
      </c>
      <c r="I1144" s="2" t="n">
        <v>51232.86</v>
      </c>
      <c r="J1144" s="3" t="n">
        <v>0.00148581</v>
      </c>
      <c r="K1144" s="4" t="n">
        <v>34482070.38737799</v>
      </c>
      <c r="L1144" s="5" t="n">
        <v>950001</v>
      </c>
      <c r="M1144" s="6" t="n">
        <v>36.29687799</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517834107</t>
        </is>
      </c>
      <c r="U1144" t="inlineStr">
        <is>
          <t>Equity</t>
        </is>
      </c>
      <c r="AG1144" s="6" t="n">
        <v>36.29627329</v>
      </c>
    </row>
    <row r="1145">
      <c r="A1145" t="inlineStr">
        <is>
          <t>NXTI</t>
        </is>
      </c>
      <c r="B1145" t="inlineStr">
        <is>
          <t>LIVE NATION ENTMT INC USD 0.01</t>
        </is>
      </c>
      <c r="C1145" t="inlineStr">
        <is>
          <t>LYV</t>
        </is>
      </c>
      <c r="D1145" t="inlineStr">
        <is>
          <t>B0T7YX2</t>
        </is>
      </c>
      <c r="E1145" t="inlineStr">
        <is>
          <t>US5380341090</t>
        </is>
      </c>
      <c r="F1145" t="inlineStr">
        <is>
          <t>538034109</t>
        </is>
      </c>
      <c r="G1145" s="1" t="n">
        <v>468</v>
      </c>
      <c r="H1145" s="1" t="n">
        <v>170.87</v>
      </c>
      <c r="I1145" s="2" t="n">
        <v>79967.16</v>
      </c>
      <c r="J1145" s="3" t="n">
        <v>0.00231913</v>
      </c>
      <c r="K1145" s="4" t="n">
        <v>34482070.38737799</v>
      </c>
      <c r="L1145" s="5" t="n">
        <v>950001</v>
      </c>
      <c r="M1145" s="6" t="n">
        <v>36.29687799</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538034109</t>
        </is>
      </c>
      <c r="U1145" t="inlineStr">
        <is>
          <t>Equity</t>
        </is>
      </c>
      <c r="AG1145" s="6" t="n">
        <v>36.29627329</v>
      </c>
    </row>
    <row r="1146">
      <c r="A1146" t="inlineStr">
        <is>
          <t>NXTI</t>
        </is>
      </c>
      <c r="B1146" t="inlineStr">
        <is>
          <t>MASTERCARD INC</t>
        </is>
      </c>
      <c r="C1146" t="inlineStr">
        <is>
          <t>MA</t>
        </is>
      </c>
      <c r="D1146" t="inlineStr">
        <is>
          <t>B121557</t>
        </is>
      </c>
      <c r="E1146" t="inlineStr">
        <is>
          <t>US57636Q1040</t>
        </is>
      </c>
      <c r="F1146" t="inlineStr">
        <is>
          <t>57636Q104</t>
        </is>
      </c>
      <c r="G1146" s="1" t="n">
        <v>1218</v>
      </c>
      <c r="H1146" s="1" t="n">
        <v>567.65</v>
      </c>
      <c r="I1146" s="2" t="n">
        <v>691397.7</v>
      </c>
      <c r="J1146" s="3" t="n">
        <v>0.02005127</v>
      </c>
      <c r="K1146" s="4" t="n">
        <v>34482070.38737799</v>
      </c>
      <c r="L1146" s="5" t="n">
        <v>950001</v>
      </c>
      <c r="M1146" s="6" t="n">
        <v>36.29687799</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57636Q104</t>
        </is>
      </c>
      <c r="U1146" t="inlineStr">
        <is>
          <t>Equity</t>
        </is>
      </c>
      <c r="AG1146" s="6" t="n">
        <v>36.29627329</v>
      </c>
    </row>
    <row r="1147">
      <c r="A1147" t="inlineStr">
        <is>
          <t>NXTI</t>
        </is>
      </c>
      <c r="B1147" t="inlineStr">
        <is>
          <t>MONGODB INC USD 0.001</t>
        </is>
      </c>
      <c r="C1147" t="inlineStr">
        <is>
          <t>MDB</t>
        </is>
      </c>
      <c r="D1147" t="inlineStr">
        <is>
          <t>BF2FJ99</t>
        </is>
      </c>
      <c r="E1147" t="inlineStr">
        <is>
          <t>US60937P1066</t>
        </is>
      </c>
      <c r="F1147" t="inlineStr">
        <is>
          <t>60937P106</t>
        </is>
      </c>
      <c r="G1147" s="1" t="n">
        <v>309</v>
      </c>
      <c r="H1147" s="1" t="n">
        <v>410.44</v>
      </c>
      <c r="I1147" s="2" t="n">
        <v>126825.96</v>
      </c>
      <c r="J1147" s="3" t="n">
        <v>0.00367809</v>
      </c>
      <c r="K1147" s="4" t="n">
        <v>34482070.38737799</v>
      </c>
      <c r="L1147" s="5" t="n">
        <v>950001</v>
      </c>
      <c r="M1147" s="6" t="n">
        <v>36.29687799</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60937P106</t>
        </is>
      </c>
      <c r="U1147" t="inlineStr">
        <is>
          <t>Equity</t>
        </is>
      </c>
      <c r="AG1147" s="6" t="n">
        <v>36.29627329</v>
      </c>
    </row>
    <row r="1148">
      <c r="A1148" t="inlineStr">
        <is>
          <t>NXTI</t>
        </is>
      </c>
      <c r="B1148" t="inlineStr">
        <is>
          <t>METLIFE INC USD 0.01</t>
        </is>
      </c>
      <c r="C1148" t="inlineStr">
        <is>
          <t>MET</t>
        </is>
      </c>
      <c r="D1148" t="inlineStr">
        <is>
          <t>2573209</t>
        </is>
      </c>
      <c r="E1148" t="inlineStr">
        <is>
          <t>US59156R1086</t>
        </is>
      </c>
      <c r="F1148" t="inlineStr">
        <is>
          <t>59156R108</t>
        </is>
      </c>
      <c r="G1148" s="1" t="n">
        <v>670</v>
      </c>
      <c r="H1148" s="1" t="n">
        <v>97.7</v>
      </c>
      <c r="I1148" s="2" t="n">
        <v>65459</v>
      </c>
      <c r="J1148" s="3" t="n">
        <v>0.00189838</v>
      </c>
      <c r="K1148" s="4" t="n">
        <v>34482070.38737799</v>
      </c>
      <c r="L1148" s="5" t="n">
        <v>950001</v>
      </c>
      <c r="M1148" s="6" t="n">
        <v>36.29687799</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59156R108</t>
        </is>
      </c>
      <c r="U1148" t="inlineStr">
        <is>
          <t>Equity</t>
        </is>
      </c>
      <c r="AG1148" s="6" t="n">
        <v>36.29627329</v>
      </c>
    </row>
    <row r="1149">
      <c r="A1149" t="inlineStr">
        <is>
          <t>NXTI</t>
        </is>
      </c>
      <c r="B1149" t="inlineStr">
        <is>
          <t>MARKEL GROUP INC NPV</t>
        </is>
      </c>
      <c r="C1149" t="inlineStr">
        <is>
          <t>MKL</t>
        </is>
      </c>
      <c r="D1149" t="inlineStr">
        <is>
          <t>2566436</t>
        </is>
      </c>
      <c r="E1149" t="inlineStr">
        <is>
          <t>US5705351048</t>
        </is>
      </c>
      <c r="F1149" t="inlineStr">
        <is>
          <t>570535104</t>
        </is>
      </c>
      <c r="G1149" s="1" t="n">
        <v>13</v>
      </c>
      <c r="H1149" s="1" t="n">
        <v>1727.73</v>
      </c>
      <c r="I1149" s="2" t="n">
        <v>22460.49</v>
      </c>
      <c r="J1149" s="3" t="n">
        <v>0.00065138</v>
      </c>
      <c r="K1149" s="4" t="n">
        <v>34482070.38737799</v>
      </c>
      <c r="L1149" s="5" t="n">
        <v>950001</v>
      </c>
      <c r="M1149" s="6" t="n">
        <v>36.29687799</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570535104</t>
        </is>
      </c>
      <c r="U1149" t="inlineStr">
        <is>
          <t>Equity</t>
        </is>
      </c>
      <c r="AG1149" s="6" t="n">
        <v>36.29627329</v>
      </c>
    </row>
    <row r="1150">
      <c r="A1150" t="inlineStr">
        <is>
          <t>NXTI</t>
        </is>
      </c>
      <c r="B1150" t="inlineStr">
        <is>
          <t>3M CO USD 0.01</t>
        </is>
      </c>
      <c r="C1150" t="inlineStr">
        <is>
          <t>MMM</t>
        </is>
      </c>
      <c r="D1150" t="inlineStr">
        <is>
          <t>2595708</t>
        </is>
      </c>
      <c r="E1150" t="inlineStr">
        <is>
          <t>US88579Y1010</t>
        </is>
      </c>
      <c r="F1150" t="inlineStr">
        <is>
          <t>88579Y101</t>
        </is>
      </c>
      <c r="G1150" s="1" t="n">
        <v>716</v>
      </c>
      <c r="H1150" s="1" t="n">
        <v>169.55</v>
      </c>
      <c r="I1150" s="2" t="n">
        <v>121397.8</v>
      </c>
      <c r="J1150" s="3" t="n">
        <v>0.00352067</v>
      </c>
      <c r="K1150" s="4" t="n">
        <v>34482070.38737799</v>
      </c>
      <c r="L1150" s="5" t="n">
        <v>950001</v>
      </c>
      <c r="M1150" s="6" t="n">
        <v>36.29687799</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88579Y101</t>
        </is>
      </c>
      <c r="U1150" t="inlineStr">
        <is>
          <t>Equity</t>
        </is>
      </c>
      <c r="AG1150" s="6" t="n">
        <v>36.29627329</v>
      </c>
    </row>
    <row r="1151">
      <c r="A1151" t="inlineStr">
        <is>
          <t>NXTI</t>
        </is>
      </c>
      <c r="B1151" t="inlineStr">
        <is>
          <t>MONSTER BEVERAGE CORP NEW USD 0.005</t>
        </is>
      </c>
      <c r="C1151" t="inlineStr">
        <is>
          <t>MNST</t>
        </is>
      </c>
      <c r="D1151" t="inlineStr">
        <is>
          <t>BZ07BW4</t>
        </is>
      </c>
      <c r="E1151" t="inlineStr">
        <is>
          <t>US61174X1090</t>
        </is>
      </c>
      <c r="F1151" t="inlineStr">
        <is>
          <t>61174X109</t>
        </is>
      </c>
      <c r="G1151" s="1" t="n">
        <v>1517</v>
      </c>
      <c r="H1151" s="1" t="n">
        <v>43.11</v>
      </c>
      <c r="I1151" s="2" t="n">
        <v>65397.87</v>
      </c>
      <c r="J1151" s="3" t="n">
        <v>0.00189661</v>
      </c>
      <c r="K1151" s="4" t="n">
        <v>34482070.38737799</v>
      </c>
      <c r="L1151" s="5" t="n">
        <v>950001</v>
      </c>
      <c r="M1151" s="6" t="n">
        <v>36.29687799</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61174X109</t>
        </is>
      </c>
      <c r="U1151" t="inlineStr">
        <is>
          <t>Equity</t>
        </is>
      </c>
      <c r="AG1151" s="6" t="n">
        <v>36.29627329</v>
      </c>
    </row>
    <row r="1152">
      <c r="A1152" t="inlineStr">
        <is>
          <t>NXTI</t>
        </is>
      </c>
      <c r="B1152" t="inlineStr">
        <is>
          <t>MARATHON PETE CORP USD 0.01</t>
        </is>
      </c>
      <c r="C1152" t="inlineStr">
        <is>
          <t>MPC</t>
        </is>
      </c>
      <c r="D1152" t="inlineStr">
        <is>
          <t>B3K3L40</t>
        </is>
      </c>
      <c r="E1152" t="inlineStr">
        <is>
          <t>US56585A1025</t>
        </is>
      </c>
      <c r="F1152" t="inlineStr">
        <is>
          <t>56585A102</t>
        </is>
      </c>
      <c r="G1152" s="1" t="n">
        <v>266</v>
      </c>
      <c r="H1152" s="1" t="n">
        <v>393.52</v>
      </c>
      <c r="I1152" s="2" t="n">
        <v>104676.32</v>
      </c>
      <c r="J1152" s="3" t="n">
        <v>0.00303572</v>
      </c>
      <c r="K1152" s="4" t="n">
        <v>34482070.38737799</v>
      </c>
      <c r="L1152" s="5" t="n">
        <v>950001</v>
      </c>
      <c r="M1152" s="6" t="n">
        <v>36.29687799</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56585A102</t>
        </is>
      </c>
      <c r="U1152" t="inlineStr">
        <is>
          <t>Equity</t>
        </is>
      </c>
      <c r="AG1152" s="6" t="n">
        <v>36.29627329</v>
      </c>
    </row>
    <row r="1153">
      <c r="A1153" t="inlineStr">
        <is>
          <t>NXTI</t>
        </is>
      </c>
      <c r="B1153" t="inlineStr">
        <is>
          <t>MODERNA INC USD 0.0001</t>
        </is>
      </c>
      <c r="C1153" t="inlineStr">
        <is>
          <t>MRNA</t>
        </is>
      </c>
      <c r="D1153" t="inlineStr">
        <is>
          <t>BGSXTS3</t>
        </is>
      </c>
      <c r="E1153" t="inlineStr">
        <is>
          <t>US60770K1079</t>
        </is>
      </c>
      <c r="F1153" t="inlineStr">
        <is>
          <t>60770K107</t>
        </is>
      </c>
      <c r="G1153" s="1" t="n">
        <v>560</v>
      </c>
      <c r="H1153" s="1" t="n">
        <v>198.88</v>
      </c>
      <c r="I1153" s="2" t="n">
        <v>111372.8</v>
      </c>
      <c r="J1153" s="3" t="n">
        <v>0.00322993</v>
      </c>
      <c r="K1153" s="4" t="n">
        <v>34482070.38737799</v>
      </c>
      <c r="L1153" s="5" t="n">
        <v>950001</v>
      </c>
      <c r="M1153" s="6" t="n">
        <v>36.29687799</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60770K107</t>
        </is>
      </c>
      <c r="U1153" t="inlineStr">
        <is>
          <t>Equity</t>
        </is>
      </c>
      <c r="AG1153" s="6" t="n">
        <v>36.29627329</v>
      </c>
    </row>
    <row r="1154">
      <c r="A1154" t="inlineStr">
        <is>
          <t>NXTI</t>
        </is>
      </c>
      <c r="B1154" t="inlineStr">
        <is>
          <t>MARSH</t>
        </is>
      </c>
      <c r="C1154" t="inlineStr">
        <is>
          <t>MRSH</t>
        </is>
      </c>
      <c r="D1154" t="inlineStr">
        <is>
          <t>2567741</t>
        </is>
      </c>
      <c r="E1154" t="inlineStr">
        <is>
          <t>US5717481023</t>
        </is>
      </c>
      <c r="F1154" t="inlineStr">
        <is>
          <t>571748102</t>
        </is>
      </c>
      <c r="G1154" s="1" t="n">
        <v>521</v>
      </c>
      <c r="H1154" s="1" t="n">
        <v>171.12</v>
      </c>
      <c r="I1154" s="2" t="n">
        <v>89153.52</v>
      </c>
      <c r="J1154" s="3" t="n">
        <v>0.00258555</v>
      </c>
      <c r="K1154" s="4" t="n">
        <v>34482070.38737799</v>
      </c>
      <c r="L1154" s="5" t="n">
        <v>950001</v>
      </c>
      <c r="M1154" s="6" t="n">
        <v>36.29687799</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571748102</t>
        </is>
      </c>
      <c r="U1154" t="inlineStr">
        <is>
          <t>Equity</t>
        </is>
      </c>
      <c r="AG1154" s="6" t="n">
        <v>36.29627329</v>
      </c>
    </row>
    <row r="1155">
      <c r="A1155" t="inlineStr">
        <is>
          <t>NXTI</t>
        </is>
      </c>
      <c r="B1155" t="inlineStr">
        <is>
          <t>METTLER-TOLEDO INTL INC USD 0.01</t>
        </is>
      </c>
      <c r="C1155" t="inlineStr">
        <is>
          <t>MTD</t>
        </is>
      </c>
      <c r="D1155" t="inlineStr">
        <is>
          <t>2126249</t>
        </is>
      </c>
      <c r="E1155" t="inlineStr">
        <is>
          <t>US5926881054</t>
        </is>
      </c>
      <c r="F1155" t="inlineStr">
        <is>
          <t>592688105</t>
        </is>
      </c>
      <c r="G1155" s="1" t="n">
        <v>28</v>
      </c>
      <c r="H1155" s="1" t="n">
        <v>1511.64</v>
      </c>
      <c r="I1155" s="2" t="n">
        <v>42325.92</v>
      </c>
      <c r="J1155" s="3" t="n">
        <v>0.0012275</v>
      </c>
      <c r="K1155" s="4" t="n">
        <v>34482070.38737799</v>
      </c>
      <c r="L1155" s="5" t="n">
        <v>950001</v>
      </c>
      <c r="M1155" s="6" t="n">
        <v>36.29687799</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592688105</t>
        </is>
      </c>
      <c r="U1155" t="inlineStr">
        <is>
          <t>Equity</t>
        </is>
      </c>
      <c r="AG1155" s="6" t="n">
        <v>36.29627329</v>
      </c>
    </row>
    <row r="1156">
      <c r="A1156" t="inlineStr">
        <is>
          <t>NXTI</t>
        </is>
      </c>
      <c r="B1156" t="inlineStr">
        <is>
          <t>NASDAQ INC</t>
        </is>
      </c>
      <c r="C1156" t="inlineStr">
        <is>
          <t>NDAQ</t>
        </is>
      </c>
      <c r="D1156" t="inlineStr">
        <is>
          <t>2965107</t>
        </is>
      </c>
      <c r="E1156" t="inlineStr">
        <is>
          <t>US6311031081</t>
        </is>
      </c>
      <c r="F1156" t="inlineStr">
        <is>
          <t>631103108</t>
        </is>
      </c>
      <c r="G1156" s="1" t="n">
        <v>644</v>
      </c>
      <c r="H1156" s="1" t="n">
        <v>93.55</v>
      </c>
      <c r="I1156" s="2" t="n">
        <v>60246.2</v>
      </c>
      <c r="J1156" s="3" t="n">
        <v>0.0017472</v>
      </c>
      <c r="K1156" s="4" t="n">
        <v>34482070.38737799</v>
      </c>
      <c r="L1156" s="5" t="n">
        <v>950001</v>
      </c>
      <c r="M1156" s="6" t="n">
        <v>36.29687799</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631103108</t>
        </is>
      </c>
      <c r="U1156" t="inlineStr">
        <is>
          <t>Equity</t>
        </is>
      </c>
      <c r="AG1156" s="6" t="n">
        <v>36.29627329</v>
      </c>
    </row>
    <row r="1157">
      <c r="A1157" t="inlineStr">
        <is>
          <t>NXTI</t>
        </is>
      </c>
      <c r="B1157" t="inlineStr">
        <is>
          <t>CLOUDFLARE INC USD 0.001</t>
        </is>
      </c>
      <c r="C1157" t="inlineStr">
        <is>
          <t>NET</t>
        </is>
      </c>
      <c r="D1157" t="inlineStr">
        <is>
          <t>BJXC5M2</t>
        </is>
      </c>
      <c r="E1157" t="inlineStr">
        <is>
          <t>US18915M1071</t>
        </is>
      </c>
      <c r="F1157" t="inlineStr">
        <is>
          <t>18915M107</t>
        </is>
      </c>
      <c r="G1157" s="1" t="n">
        <v>1167</v>
      </c>
      <c r="H1157" s="1" t="n">
        <v>349.02</v>
      </c>
      <c r="I1157" s="2" t="n">
        <v>407306.34</v>
      </c>
      <c r="J1157" s="3" t="n">
        <v>0.01181232</v>
      </c>
      <c r="K1157" s="4" t="n">
        <v>34482070.38737799</v>
      </c>
      <c r="L1157" s="5" t="n">
        <v>950001</v>
      </c>
      <c r="M1157" s="6" t="n">
        <v>36.29687799</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18915M107</t>
        </is>
      </c>
      <c r="U1157" t="inlineStr">
        <is>
          <t>Equity</t>
        </is>
      </c>
      <c r="AG1157" s="6" t="n">
        <v>36.29627329</v>
      </c>
    </row>
    <row r="1158">
      <c r="A1158" t="inlineStr">
        <is>
          <t>NXTI</t>
        </is>
      </c>
      <c r="B1158" t="inlineStr">
        <is>
          <t>NISOURCE INC USD 0.01</t>
        </is>
      </c>
      <c r="C1158" t="inlineStr">
        <is>
          <t>NI</t>
        </is>
      </c>
      <c r="D1158" t="inlineStr">
        <is>
          <t>2645409</t>
        </is>
      </c>
      <c r="E1158" t="inlineStr">
        <is>
          <t>US65473P1057</t>
        </is>
      </c>
      <c r="F1158" t="inlineStr">
        <is>
          <t>65473P105</t>
        </is>
      </c>
      <c r="G1158" s="1" t="n">
        <v>541</v>
      </c>
      <c r="H1158" s="1" t="n">
        <v>39.42</v>
      </c>
      <c r="I1158" s="2" t="n">
        <v>21326.22</v>
      </c>
      <c r="J1158" s="3" t="n">
        <v>0.00061848</v>
      </c>
      <c r="K1158" s="4" t="n">
        <v>34482070.38737799</v>
      </c>
      <c r="L1158" s="5" t="n">
        <v>950001</v>
      </c>
      <c r="M1158" s="6" t="n">
        <v>36.29687799</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65473P105</t>
        </is>
      </c>
      <c r="U1158" t="inlineStr">
        <is>
          <t>Equity</t>
        </is>
      </c>
      <c r="AG1158" s="6" t="n">
        <v>36.29627329</v>
      </c>
    </row>
    <row r="1159">
      <c r="A1159" t="inlineStr">
        <is>
          <t>NXTI</t>
        </is>
      </c>
      <c r="B1159" t="inlineStr">
        <is>
          <t>NIKE INC CLASS B COM NPV</t>
        </is>
      </c>
      <c r="C1159" t="inlineStr">
        <is>
          <t>NKE</t>
        </is>
      </c>
      <c r="D1159" t="inlineStr">
        <is>
          <t>2640147</t>
        </is>
      </c>
      <c r="E1159" t="inlineStr">
        <is>
          <t>US6541061031</t>
        </is>
      </c>
      <c r="F1159" t="inlineStr">
        <is>
          <t>654106103</t>
        </is>
      </c>
      <c r="G1159" s="1" t="n">
        <v>3021</v>
      </c>
      <c r="H1159" s="1" t="n">
        <v>35.75</v>
      </c>
      <c r="I1159" s="2" t="n">
        <v>108000.75</v>
      </c>
      <c r="J1159" s="3" t="n">
        <v>0.00313214</v>
      </c>
      <c r="K1159" s="4" t="n">
        <v>34482070.38737799</v>
      </c>
      <c r="L1159" s="5" t="n">
        <v>950001</v>
      </c>
      <c r="M1159" s="6" t="n">
        <v>36.29687799</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654106103</t>
        </is>
      </c>
      <c r="U1159" t="inlineStr">
        <is>
          <t>Equity</t>
        </is>
      </c>
      <c r="AG1159" s="6" t="n">
        <v>36.29627329</v>
      </c>
    </row>
    <row r="1160">
      <c r="A1160" t="inlineStr">
        <is>
          <t>NXTI</t>
        </is>
      </c>
      <c r="B1160" t="inlineStr">
        <is>
          <t>NORTHROP GRUMMAN CORP USD 1.0</t>
        </is>
      </c>
      <c r="C1160" t="inlineStr">
        <is>
          <t>NOC</t>
        </is>
      </c>
      <c r="D1160" t="inlineStr">
        <is>
          <t>2648806</t>
        </is>
      </c>
      <c r="E1160" t="inlineStr">
        <is>
          <t>US6668071029</t>
        </is>
      </c>
      <c r="F1160" t="inlineStr">
        <is>
          <t>666807102</t>
        </is>
      </c>
      <c r="G1160" s="1" t="n">
        <v>184</v>
      </c>
      <c r="H1160" s="1" t="n">
        <v>510.52</v>
      </c>
      <c r="I1160" s="2" t="n">
        <v>93935.67999999999</v>
      </c>
      <c r="J1160" s="3" t="n">
        <v>0.00272423</v>
      </c>
      <c r="K1160" s="4" t="n">
        <v>34482070.38737799</v>
      </c>
      <c r="L1160" s="5" t="n">
        <v>950001</v>
      </c>
      <c r="M1160" s="6" t="n">
        <v>36.29687799</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666807102</t>
        </is>
      </c>
      <c r="U1160" t="inlineStr">
        <is>
          <t>Equity</t>
        </is>
      </c>
      <c r="AG1160" s="6" t="n">
        <v>36.29627329</v>
      </c>
    </row>
    <row r="1161">
      <c r="A1161" t="inlineStr">
        <is>
          <t>NXTI</t>
        </is>
      </c>
      <c r="B1161" t="inlineStr">
        <is>
          <t>SERVICENOW INC USD 0.001</t>
        </is>
      </c>
      <c r="C1161" t="inlineStr">
        <is>
          <t>NOW</t>
        </is>
      </c>
      <c r="D1161" t="inlineStr">
        <is>
          <t>B80NXX8</t>
        </is>
      </c>
      <c r="E1161" t="inlineStr">
        <is>
          <t>US81762P1021</t>
        </is>
      </c>
      <c r="F1161" t="inlineStr">
        <is>
          <t>81762P102</t>
        </is>
      </c>
      <c r="G1161" s="1" t="n">
        <v>3976</v>
      </c>
      <c r="H1161" s="1" t="n">
        <v>135.62</v>
      </c>
      <c r="I1161" s="2" t="n">
        <v>539225.12</v>
      </c>
      <c r="J1161" s="3" t="n">
        <v>0.0156381</v>
      </c>
      <c r="K1161" s="4" t="n">
        <v>34482070.38737799</v>
      </c>
      <c r="L1161" s="5" t="n">
        <v>950001</v>
      </c>
      <c r="M1161" s="6" t="n">
        <v>36.29687799</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81762P102</t>
        </is>
      </c>
      <c r="U1161" t="inlineStr">
        <is>
          <t>Equity</t>
        </is>
      </c>
      <c r="AG1161" s="6" t="n">
        <v>36.29627329</v>
      </c>
    </row>
    <row r="1162">
      <c r="A1162" t="inlineStr">
        <is>
          <t>NXTI</t>
        </is>
      </c>
      <c r="B1162" t="inlineStr">
        <is>
          <t>NRG ENERGY INC USD 0.01</t>
        </is>
      </c>
      <c r="C1162" t="inlineStr">
        <is>
          <t>NRG</t>
        </is>
      </c>
      <c r="D1162" t="inlineStr">
        <is>
          <t>2212922</t>
        </is>
      </c>
      <c r="E1162" t="inlineStr">
        <is>
          <t>US6293775085</t>
        </is>
      </c>
      <c r="F1162" t="inlineStr">
        <is>
          <t>629377508</t>
        </is>
      </c>
      <c r="G1162" s="1" t="n">
        <v>244</v>
      </c>
      <c r="H1162" s="1" t="n">
        <v>100.37</v>
      </c>
      <c r="I1162" s="2" t="n">
        <v>24490.28</v>
      </c>
      <c r="J1162" s="3" t="n">
        <v>0.00071024</v>
      </c>
      <c r="K1162" s="4" t="n">
        <v>34482070.38737799</v>
      </c>
      <c r="L1162" s="5" t="n">
        <v>950001</v>
      </c>
      <c r="M1162" s="6" t="n">
        <v>36.29687799</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629377508</t>
        </is>
      </c>
      <c r="U1162" t="inlineStr">
        <is>
          <t>Equity</t>
        </is>
      </c>
      <c r="AG1162" s="6" t="n">
        <v>36.29627329</v>
      </c>
    </row>
    <row r="1163">
      <c r="A1163" t="inlineStr">
        <is>
          <t>NXTI</t>
        </is>
      </c>
      <c r="B1163" t="inlineStr">
        <is>
          <t>NETAPP INC USD 0.001</t>
        </is>
      </c>
      <c r="C1163" t="inlineStr">
        <is>
          <t>NTAP</t>
        </is>
      </c>
      <c r="D1163" t="inlineStr">
        <is>
          <t>2630643</t>
        </is>
      </c>
      <c r="E1163" t="inlineStr">
        <is>
          <t>US64110D1046</t>
        </is>
      </c>
      <c r="F1163" t="inlineStr">
        <is>
          <t>64110D104</t>
        </is>
      </c>
      <c r="G1163" s="1" t="n">
        <v>722</v>
      </c>
      <c r="H1163" s="1" t="n">
        <v>201.145</v>
      </c>
      <c r="I1163" s="2" t="n">
        <v>145226.69</v>
      </c>
      <c r="J1163" s="3" t="n">
        <v>0.00421173</v>
      </c>
      <c r="K1163" s="4" t="n">
        <v>34482070.38737799</v>
      </c>
      <c r="L1163" s="5" t="n">
        <v>950001</v>
      </c>
      <c r="M1163" s="6" t="n">
        <v>36.29687799</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64110D104</t>
        </is>
      </c>
      <c r="U1163" t="inlineStr">
        <is>
          <t>Equity</t>
        </is>
      </c>
      <c r="AG1163" s="6" t="n">
        <v>36.29627329</v>
      </c>
    </row>
    <row r="1164">
      <c r="A1164" t="inlineStr">
        <is>
          <t>NXTI</t>
        </is>
      </c>
      <c r="B1164" t="inlineStr">
        <is>
          <t>NATERA INC USD 0.0001</t>
        </is>
      </c>
      <c r="C1164" t="inlineStr">
        <is>
          <t>NTRA</t>
        </is>
      </c>
      <c r="D1164" t="inlineStr">
        <is>
          <t>BYQRG48</t>
        </is>
      </c>
      <c r="E1164" t="inlineStr">
        <is>
          <t>US6323071042</t>
        </is>
      </c>
      <c r="F1164" t="inlineStr">
        <is>
          <t>632307104</t>
        </is>
      </c>
      <c r="G1164" s="1" t="n">
        <v>508</v>
      </c>
      <c r="H1164" s="1" t="n">
        <v>412.56</v>
      </c>
      <c r="I1164" s="2" t="n">
        <v>209580.48</v>
      </c>
      <c r="J1164" s="3" t="n">
        <v>0.00607806</v>
      </c>
      <c r="K1164" s="4" t="n">
        <v>34482070.38737799</v>
      </c>
      <c r="L1164" s="5" t="n">
        <v>950001</v>
      </c>
      <c r="M1164" s="6" t="n">
        <v>36.29687799</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632307104</t>
        </is>
      </c>
      <c r="U1164" t="inlineStr">
        <is>
          <t>Equity</t>
        </is>
      </c>
      <c r="AG1164" s="6" t="n">
        <v>36.29627329</v>
      </c>
    </row>
    <row r="1165">
      <c r="A1165" t="inlineStr">
        <is>
          <t>NXTI</t>
        </is>
      </c>
      <c r="B1165" t="inlineStr">
        <is>
          <t>OKTA INC USD 0.0001</t>
        </is>
      </c>
      <c r="C1165" t="inlineStr">
        <is>
          <t>OKTA</t>
        </is>
      </c>
      <c r="D1165" t="inlineStr">
        <is>
          <t>BDFZSP1</t>
        </is>
      </c>
      <c r="E1165" t="inlineStr">
        <is>
          <t>US6792951054</t>
        </is>
      </c>
      <c r="F1165" t="inlineStr">
        <is>
          <t>679295105</t>
        </is>
      </c>
      <c r="G1165" s="1" t="n">
        <v>591</v>
      </c>
      <c r="H1165" s="1" t="n">
        <v>195.19</v>
      </c>
      <c r="I1165" s="2" t="n">
        <v>115357.29</v>
      </c>
      <c r="J1165" s="3" t="n">
        <v>0.00334548</v>
      </c>
      <c r="K1165" s="4" t="n">
        <v>34482070.38737799</v>
      </c>
      <c r="L1165" s="5" t="n">
        <v>950001</v>
      </c>
      <c r="M1165" s="6" t="n">
        <v>36.29687799</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679295105</t>
        </is>
      </c>
      <c r="U1165" t="inlineStr">
        <is>
          <t>Equity</t>
        </is>
      </c>
      <c r="AG1165" s="6" t="n">
        <v>36.29627329</v>
      </c>
    </row>
    <row r="1166">
      <c r="A1166" t="inlineStr">
        <is>
          <t>NXTI</t>
        </is>
      </c>
      <c r="B1166" t="inlineStr">
        <is>
          <t>O REILLY AUTOMOTIVE INC NE USD 0.01</t>
        </is>
      </c>
      <c r="C1166" t="inlineStr">
        <is>
          <t>ORLY</t>
        </is>
      </c>
      <c r="D1166" t="inlineStr">
        <is>
          <t>B65LWX6</t>
        </is>
      </c>
      <c r="E1166" t="inlineStr">
        <is>
          <t>US67103H1077</t>
        </is>
      </c>
      <c r="F1166" t="inlineStr">
        <is>
          <t>67103H107</t>
        </is>
      </c>
      <c r="G1166" s="1" t="n">
        <v>1082</v>
      </c>
      <c r="H1166" s="1" t="n">
        <v>86.11499999999999</v>
      </c>
      <c r="I1166" s="2" t="n">
        <v>93176.42999999999</v>
      </c>
      <c r="J1166" s="3" t="n">
        <v>0.00270222</v>
      </c>
      <c r="K1166" s="4" t="n">
        <v>34482070.38737799</v>
      </c>
      <c r="L1166" s="5" t="n">
        <v>950001</v>
      </c>
      <c r="M1166" s="6" t="n">
        <v>36.29687799</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67103H107</t>
        </is>
      </c>
      <c r="U1166" t="inlineStr">
        <is>
          <t>Equity</t>
        </is>
      </c>
      <c r="AG1166" s="6" t="n">
        <v>36.29627329</v>
      </c>
    </row>
    <row r="1167">
      <c r="A1167" t="inlineStr">
        <is>
          <t>NXTI</t>
        </is>
      </c>
      <c r="B1167" t="inlineStr">
        <is>
          <t>OTIS WORLDWIDE CORP USD 0.01</t>
        </is>
      </c>
      <c r="C1167" t="inlineStr">
        <is>
          <t>OTIS</t>
        </is>
      </c>
      <c r="D1167" t="inlineStr">
        <is>
          <t>BK531S8</t>
        </is>
      </c>
      <c r="E1167" t="inlineStr">
        <is>
          <t>US68902V1070</t>
        </is>
      </c>
      <c r="F1167" t="inlineStr">
        <is>
          <t>68902V107</t>
        </is>
      </c>
      <c r="G1167" s="1" t="n">
        <v>340</v>
      </c>
      <c r="H1167" s="1" t="n">
        <v>65.94</v>
      </c>
      <c r="I1167" s="2" t="n">
        <v>22419.6</v>
      </c>
      <c r="J1167" s="3" t="n">
        <v>0.00065019</v>
      </c>
      <c r="K1167" s="4" t="n">
        <v>34482070.38737799</v>
      </c>
      <c r="L1167" s="5" t="n">
        <v>950001</v>
      </c>
      <c r="M1167" s="6" t="n">
        <v>36.29687799</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68902V107</t>
        </is>
      </c>
      <c r="U1167" t="inlineStr">
        <is>
          <t>Equity</t>
        </is>
      </c>
      <c r="AG1167" s="6" t="n">
        <v>36.29627329</v>
      </c>
    </row>
    <row r="1168">
      <c r="A1168" t="inlineStr">
        <is>
          <t>NXTI</t>
        </is>
      </c>
      <c r="B1168" t="inlineStr">
        <is>
          <t>EVERPURE INC USD 0.0001</t>
        </is>
      </c>
      <c r="C1168" t="inlineStr">
        <is>
          <t>P</t>
        </is>
      </c>
      <c r="D1168" t="inlineStr">
        <is>
          <t>BYZ62T3</t>
        </is>
      </c>
      <c r="E1168" t="inlineStr">
        <is>
          <t>US74624M1027</t>
        </is>
      </c>
      <c r="F1168" t="inlineStr">
        <is>
          <t>74624M102</t>
        </is>
      </c>
      <c r="G1168" s="1" t="n">
        <v>1270</v>
      </c>
      <c r="H1168" s="1" t="n">
        <v>126</v>
      </c>
      <c r="I1168" s="2" t="n">
        <v>160020</v>
      </c>
      <c r="J1168" s="3" t="n">
        <v>0.00464075</v>
      </c>
      <c r="K1168" s="4" t="n">
        <v>34482070.38737799</v>
      </c>
      <c r="L1168" s="5" t="n">
        <v>950001</v>
      </c>
      <c r="M1168" s="6" t="n">
        <v>36.29687799</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74624M102</t>
        </is>
      </c>
      <c r="U1168" t="inlineStr">
        <is>
          <t>Equity</t>
        </is>
      </c>
      <c r="AG1168" s="6" t="n">
        <v>36.29627329</v>
      </c>
    </row>
    <row r="1169">
      <c r="A1169" t="inlineStr">
        <is>
          <t>NXTI</t>
        </is>
      </c>
      <c r="B1169" t="inlineStr">
        <is>
          <t>PEPSICO INC USD 0.017</t>
        </is>
      </c>
      <c r="C1169" t="inlineStr">
        <is>
          <t>PEP</t>
        </is>
      </c>
      <c r="D1169" t="inlineStr">
        <is>
          <t>2681511</t>
        </is>
      </c>
      <c r="E1169" t="inlineStr">
        <is>
          <t>US7134481081</t>
        </is>
      </c>
      <c r="F1169" t="inlineStr">
        <is>
          <t>713448108</t>
        </is>
      </c>
      <c r="G1169" s="1" t="n">
        <v>1109</v>
      </c>
      <c r="H1169" s="1" t="n">
        <v>128.63</v>
      </c>
      <c r="I1169" s="2" t="n">
        <v>142650.67</v>
      </c>
      <c r="J1169" s="3" t="n">
        <v>0.00413702</v>
      </c>
      <c r="K1169" s="4" t="n">
        <v>34482070.38737799</v>
      </c>
      <c r="L1169" s="5" t="n">
        <v>950001</v>
      </c>
      <c r="M1169" s="6" t="n">
        <v>36.29687799</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713448108</t>
        </is>
      </c>
      <c r="U1169" t="inlineStr">
        <is>
          <t>Equity</t>
        </is>
      </c>
      <c r="AG1169" s="6" t="n">
        <v>36.29627329</v>
      </c>
    </row>
    <row r="1170">
      <c r="A1170" t="inlineStr">
        <is>
          <t>NXTI</t>
        </is>
      </c>
      <c r="B1170" t="inlineStr">
        <is>
          <t>PRINCIPAL FINL GROUP INC USD 0.01</t>
        </is>
      </c>
      <c r="C1170" t="inlineStr">
        <is>
          <t>PFG</t>
        </is>
      </c>
      <c r="D1170" t="inlineStr">
        <is>
          <t>2803014</t>
        </is>
      </c>
      <c r="E1170" t="inlineStr">
        <is>
          <t>US74251V1026</t>
        </is>
      </c>
      <c r="F1170" t="inlineStr">
        <is>
          <t>74251V102</t>
        </is>
      </c>
      <c r="G1170" s="1" t="n">
        <v>224</v>
      </c>
      <c r="H1170" s="1" t="n">
        <v>114.77</v>
      </c>
      <c r="I1170" s="2" t="n">
        <v>25708.48</v>
      </c>
      <c r="J1170" s="3" t="n">
        <v>0.00074557</v>
      </c>
      <c r="K1170" s="4" t="n">
        <v>34482070.38737799</v>
      </c>
      <c r="L1170" s="5" t="n">
        <v>950001</v>
      </c>
      <c r="M1170" s="6" t="n">
        <v>36.29687799</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74251V102</t>
        </is>
      </c>
      <c r="U1170" t="inlineStr">
        <is>
          <t>Equity</t>
        </is>
      </c>
      <c r="AG1170" s="6" t="n">
        <v>36.29627329</v>
      </c>
    </row>
    <row r="1171">
      <c r="A1171" t="inlineStr">
        <is>
          <t>NXTI</t>
        </is>
      </c>
      <c r="B1171" t="inlineStr">
        <is>
          <t>PROGRESSIVE CORP OH USD 1.0</t>
        </is>
      </c>
      <c r="C1171" t="inlineStr">
        <is>
          <t>PGR</t>
        </is>
      </c>
      <c r="D1171" t="inlineStr">
        <is>
          <t>2705024</t>
        </is>
      </c>
      <c r="E1171" t="inlineStr">
        <is>
          <t>US7433151039</t>
        </is>
      </c>
      <c r="F1171" t="inlineStr">
        <is>
          <t>743315103</t>
        </is>
      </c>
      <c r="G1171" s="1" t="n">
        <v>615</v>
      </c>
      <c r="H1171" s="1" t="n">
        <v>205.5</v>
      </c>
      <c r="I1171" s="2" t="n">
        <v>126382.5</v>
      </c>
      <c r="J1171" s="3" t="n">
        <v>0.00366523</v>
      </c>
      <c r="K1171" s="4" t="n">
        <v>34482070.38737799</v>
      </c>
      <c r="L1171" s="5" t="n">
        <v>950001</v>
      </c>
      <c r="M1171" s="6" t="n">
        <v>36.29687799</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743315103</t>
        </is>
      </c>
      <c r="U1171" t="inlineStr">
        <is>
          <t>Equity</t>
        </is>
      </c>
      <c r="AG1171" s="6" t="n">
        <v>36.29627329</v>
      </c>
    </row>
    <row r="1172">
      <c r="A1172" t="inlineStr">
        <is>
          <t>NXTI</t>
        </is>
      </c>
      <c r="B1172" t="inlineStr">
        <is>
          <t>PARKER-HANNIFIN CORP USD 0.5</t>
        </is>
      </c>
      <c r="C1172" t="inlineStr">
        <is>
          <t>PH</t>
        </is>
      </c>
      <c r="D1172" t="inlineStr">
        <is>
          <t>2671501</t>
        </is>
      </c>
      <c r="E1172" t="inlineStr">
        <is>
          <t>US7010941042</t>
        </is>
      </c>
      <c r="F1172" t="inlineStr">
        <is>
          <t>701094104</t>
        </is>
      </c>
      <c r="G1172" s="1" t="n">
        <v>118</v>
      </c>
      <c r="H1172" s="1" t="n">
        <v>978.33</v>
      </c>
      <c r="I1172" s="2" t="n">
        <v>115442.94</v>
      </c>
      <c r="J1172" s="3" t="n">
        <v>0.00334797</v>
      </c>
      <c r="K1172" s="4" t="n">
        <v>34482070.38737799</v>
      </c>
      <c r="L1172" s="5" t="n">
        <v>950001</v>
      </c>
      <c r="M1172" s="6" t="n">
        <v>36.29687799</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701094104</t>
        </is>
      </c>
      <c r="U1172" t="inlineStr">
        <is>
          <t>Equity</t>
        </is>
      </c>
      <c r="AG1172" s="6" t="n">
        <v>36.29627329</v>
      </c>
    </row>
    <row r="1173">
      <c r="A1173" t="inlineStr">
        <is>
          <t>NXTI</t>
        </is>
      </c>
      <c r="B1173" t="inlineStr">
        <is>
          <t>PALANTIR TECHNOLOGIES INC USD 0.001</t>
        </is>
      </c>
      <c r="C1173" t="inlineStr">
        <is>
          <t>PLTR</t>
        </is>
      </c>
      <c r="D1173" t="inlineStr">
        <is>
          <t>BN78DQ4</t>
        </is>
      </c>
      <c r="E1173" t="inlineStr">
        <is>
          <t>US69608A1088</t>
        </is>
      </c>
      <c r="F1173" t="inlineStr">
        <is>
          <t>69608A108</t>
        </is>
      </c>
      <c r="G1173" s="1" t="n">
        <v>9506</v>
      </c>
      <c r="H1173" s="1" t="n">
        <v>189.67</v>
      </c>
      <c r="I1173" s="2" t="n">
        <v>1803003.02</v>
      </c>
      <c r="J1173" s="3" t="n">
        <v>0.052289</v>
      </c>
      <c r="K1173" s="4" t="n">
        <v>34482070.38737799</v>
      </c>
      <c r="L1173" s="5" t="n">
        <v>950001</v>
      </c>
      <c r="M1173" s="6" t="n">
        <v>36.29687799</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69608A108</t>
        </is>
      </c>
      <c r="U1173" t="inlineStr">
        <is>
          <t>Equity</t>
        </is>
      </c>
      <c r="AG1173" s="6" t="n">
        <v>36.29627329</v>
      </c>
    </row>
    <row r="1174">
      <c r="A1174" t="inlineStr">
        <is>
          <t>NXTI</t>
        </is>
      </c>
      <c r="B1174" t="inlineStr">
        <is>
          <t>PHILIP MORRIS INTL INC NPV</t>
        </is>
      </c>
      <c r="C1174" t="inlineStr">
        <is>
          <t>PM</t>
        </is>
      </c>
      <c r="D1174" t="inlineStr">
        <is>
          <t>B2PKRQ3</t>
        </is>
      </c>
      <c r="E1174" t="inlineStr">
        <is>
          <t>US7181721090</t>
        </is>
      </c>
      <c r="F1174" t="inlineStr">
        <is>
          <t>718172109</t>
        </is>
      </c>
      <c r="G1174" s="1" t="n">
        <v>1176</v>
      </c>
      <c r="H1174" s="1" t="n">
        <v>190.48</v>
      </c>
      <c r="I1174" s="2" t="n">
        <v>224004.48</v>
      </c>
      <c r="J1174" s="3" t="n">
        <v>0.00649637</v>
      </c>
      <c r="K1174" s="4" t="n">
        <v>34482070.38737799</v>
      </c>
      <c r="L1174" s="5" t="n">
        <v>950001</v>
      </c>
      <c r="M1174" s="6" t="n">
        <v>36.29687799</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718172109</t>
        </is>
      </c>
      <c r="U1174" t="inlineStr">
        <is>
          <t>Equity</t>
        </is>
      </c>
      <c r="AG1174" s="6" t="n">
        <v>36.29627329</v>
      </c>
    </row>
    <row r="1175">
      <c r="A1175" t="inlineStr">
        <is>
          <t>NXTI</t>
        </is>
      </c>
      <c r="B1175" t="inlineStr">
        <is>
          <t>PPG INDS INC USD 1.66666</t>
        </is>
      </c>
      <c r="C1175" t="inlineStr">
        <is>
          <t>PPG</t>
        </is>
      </c>
      <c r="D1175" t="inlineStr">
        <is>
          <t>2698470</t>
        </is>
      </c>
      <c r="E1175" t="inlineStr">
        <is>
          <t>US6935061076</t>
        </is>
      </c>
      <c r="F1175" t="inlineStr">
        <is>
          <t>693506107</t>
        </is>
      </c>
      <c r="G1175" s="1" t="n">
        <v>203</v>
      </c>
      <c r="H1175" s="1" t="n">
        <v>107.52</v>
      </c>
      <c r="I1175" s="2" t="n">
        <v>21826.56</v>
      </c>
      <c r="J1175" s="3" t="n">
        <v>0.0006329900000000001</v>
      </c>
      <c r="K1175" s="4" t="n">
        <v>34482070.38737799</v>
      </c>
      <c r="L1175" s="5" t="n">
        <v>950001</v>
      </c>
      <c r="M1175" s="6" t="n">
        <v>36.29687799</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693506107</t>
        </is>
      </c>
      <c r="U1175" t="inlineStr">
        <is>
          <t>Equity</t>
        </is>
      </c>
      <c r="AG1175" s="6" t="n">
        <v>36.29627329</v>
      </c>
    </row>
    <row r="1176">
      <c r="A1176" t="inlineStr">
        <is>
          <t>NXTI</t>
        </is>
      </c>
      <c r="B1176" t="inlineStr">
        <is>
          <t>PRUDENTIAL FINL INC USD 0.01</t>
        </is>
      </c>
      <c r="C1176" t="inlineStr">
        <is>
          <t>PRU</t>
        </is>
      </c>
      <c r="D1176" t="inlineStr">
        <is>
          <t>2819118</t>
        </is>
      </c>
      <c r="E1176" t="inlineStr">
        <is>
          <t>US7443201022</t>
        </is>
      </c>
      <c r="F1176" t="inlineStr">
        <is>
          <t>744320102</t>
        </is>
      </c>
      <c r="G1176" s="1" t="n">
        <v>371</v>
      </c>
      <c r="H1176" s="1" t="n">
        <v>119.45</v>
      </c>
      <c r="I1176" s="2" t="n">
        <v>44315.95</v>
      </c>
      <c r="J1176" s="3" t="n">
        <v>0.00128521</v>
      </c>
      <c r="K1176" s="4" t="n">
        <v>34482070.38737799</v>
      </c>
      <c r="L1176" s="5" t="n">
        <v>950001</v>
      </c>
      <c r="M1176" s="6" t="n">
        <v>36.29687799</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744320102</t>
        </is>
      </c>
      <c r="U1176" t="inlineStr">
        <is>
          <t>Equity</t>
        </is>
      </c>
      <c r="AG1176" s="6" t="n">
        <v>36.29627329</v>
      </c>
    </row>
    <row r="1177">
      <c r="A1177" t="inlineStr">
        <is>
          <t>NXTI</t>
        </is>
      </c>
      <c r="B1177" t="inlineStr">
        <is>
          <t>PARAMOUNT SKYDANCE CORP USD 0.001</t>
        </is>
      </c>
      <c r="C1177" t="inlineStr">
        <is>
          <t>PSKY</t>
        </is>
      </c>
      <c r="D1177" t="inlineStr">
        <is>
          <t>BSNMNQ5</t>
        </is>
      </c>
      <c r="E1177" t="inlineStr">
        <is>
          <t>US69932A2042</t>
        </is>
      </c>
      <c r="F1177" t="inlineStr">
        <is>
          <t>69932A204</t>
        </is>
      </c>
      <c r="G1177" s="1" t="n">
        <v>2151</v>
      </c>
      <c r="H1177" s="1" t="n">
        <v>9.960000000000001</v>
      </c>
      <c r="I1177" s="2" t="n">
        <v>21423.96</v>
      </c>
      <c r="J1177" s="3" t="n">
        <v>0.00062132</v>
      </c>
      <c r="K1177" s="4" t="n">
        <v>34482070.38737799</v>
      </c>
      <c r="L1177" s="5" t="n">
        <v>950001</v>
      </c>
      <c r="M1177" s="6" t="n">
        <v>36.29687799</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69932A204</t>
        </is>
      </c>
      <c r="U1177" t="inlineStr">
        <is>
          <t>Equity</t>
        </is>
      </c>
      <c r="AG1177" s="6" t="n">
        <v>36.29627329</v>
      </c>
    </row>
    <row r="1178">
      <c r="A1178" t="inlineStr">
        <is>
          <t>NXTI</t>
        </is>
      </c>
      <c r="B1178" t="inlineStr">
        <is>
          <t>PHILLIPS 66 USD 0.01</t>
        </is>
      </c>
      <c r="C1178" t="inlineStr">
        <is>
          <t>PSX</t>
        </is>
      </c>
      <c r="D1178" t="inlineStr">
        <is>
          <t>B78C4Y8</t>
        </is>
      </c>
      <c r="E1178" t="inlineStr">
        <is>
          <t>US7185461040</t>
        </is>
      </c>
      <c r="F1178" t="inlineStr">
        <is>
          <t>718546104</t>
        </is>
      </c>
      <c r="G1178" s="1" t="n">
        <v>385</v>
      </c>
      <c r="H1178" s="1" t="n">
        <v>255.75</v>
      </c>
      <c r="I1178" s="2" t="n">
        <v>98463.75</v>
      </c>
      <c r="J1178" s="3" t="n">
        <v>0.00285555</v>
      </c>
      <c r="K1178" s="4" t="n">
        <v>34482070.38737799</v>
      </c>
      <c r="L1178" s="5" t="n">
        <v>950001</v>
      </c>
      <c r="M1178" s="6" t="n">
        <v>36.29687799</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718546104</t>
        </is>
      </c>
      <c r="U1178" t="inlineStr">
        <is>
          <t>Equity</t>
        </is>
      </c>
      <c r="AG1178" s="6" t="n">
        <v>36.29627329</v>
      </c>
    </row>
    <row r="1179">
      <c r="A1179" t="inlineStr">
        <is>
          <t>NXTI</t>
        </is>
      </c>
      <c r="B1179" t="inlineStr">
        <is>
          <t>QUALCOMM INC USD 0.0001</t>
        </is>
      </c>
      <c r="C1179" t="inlineStr">
        <is>
          <t>QCOM</t>
        </is>
      </c>
      <c r="D1179" t="inlineStr">
        <is>
          <t>2714923</t>
        </is>
      </c>
      <c r="E1179" t="inlineStr">
        <is>
          <t>US7475251036</t>
        </is>
      </c>
      <c r="F1179" t="inlineStr">
        <is>
          <t>747525103</t>
        </is>
      </c>
      <c r="G1179" s="1" t="n">
        <v>3547</v>
      </c>
      <c r="H1179" s="1" t="n">
        <v>201.97</v>
      </c>
      <c r="I1179" s="2" t="n">
        <v>716387.59</v>
      </c>
      <c r="J1179" s="3" t="n">
        <v>0.020776</v>
      </c>
      <c r="K1179" s="4" t="n">
        <v>34482070.38737799</v>
      </c>
      <c r="L1179" s="5" t="n">
        <v>950001</v>
      </c>
      <c r="M1179" s="6" t="n">
        <v>36.29687799</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747525103</t>
        </is>
      </c>
      <c r="U1179" t="inlineStr">
        <is>
          <t>Equity</t>
        </is>
      </c>
      <c r="AG1179" s="6" t="n">
        <v>36.29627329</v>
      </c>
    </row>
    <row r="1180">
      <c r="A1180" t="inlineStr">
        <is>
          <t>NXTI</t>
        </is>
      </c>
      <c r="B1180" t="inlineStr">
        <is>
          <t>REDDIT INC USD 0.0001</t>
        </is>
      </c>
      <c r="C1180" t="inlineStr">
        <is>
          <t>RDDT</t>
        </is>
      </c>
      <c r="D1180" t="inlineStr">
        <is>
          <t>BMVNLY2</t>
        </is>
      </c>
      <c r="E1180" t="inlineStr">
        <is>
          <t>US75734B1008</t>
        </is>
      </c>
      <c r="F1180" t="inlineStr">
        <is>
          <t>75734B100</t>
        </is>
      </c>
      <c r="G1180" s="1" t="n">
        <v>698</v>
      </c>
      <c r="H1180" s="1" t="n">
        <v>149.84</v>
      </c>
      <c r="I1180" s="2" t="n">
        <v>104588.32</v>
      </c>
      <c r="J1180" s="3" t="n">
        <v>0.00303317</v>
      </c>
      <c r="K1180" s="4" t="n">
        <v>34482070.38737799</v>
      </c>
      <c r="L1180" s="5" t="n">
        <v>950001</v>
      </c>
      <c r="M1180" s="6" t="n">
        <v>36.29687799</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75734B100</t>
        </is>
      </c>
      <c r="U1180" t="inlineStr">
        <is>
          <t>Equity</t>
        </is>
      </c>
      <c r="AG1180" s="6" t="n">
        <v>36.29627329</v>
      </c>
    </row>
    <row r="1181">
      <c r="A1181" t="inlineStr">
        <is>
          <t>NXTI</t>
        </is>
      </c>
      <c r="B1181" t="inlineStr">
        <is>
          <t>RIVIAN AUTOMOTIVE INC USD 0.001</t>
        </is>
      </c>
      <c r="C1181" t="inlineStr">
        <is>
          <t>RIVN</t>
        </is>
      </c>
      <c r="D1181" t="inlineStr">
        <is>
          <t>BL98841</t>
        </is>
      </c>
      <c r="E1181" t="inlineStr">
        <is>
          <t>US76954A1034</t>
        </is>
      </c>
      <c r="F1181" t="inlineStr">
        <is>
          <t>76954A103</t>
        </is>
      </c>
      <c r="G1181" s="1" t="n">
        <v>1927</v>
      </c>
      <c r="H1181" s="1" t="n">
        <v>15.47</v>
      </c>
      <c r="I1181" s="2" t="n">
        <v>29810.69</v>
      </c>
      <c r="J1181" s="3" t="n">
        <v>0.00086454</v>
      </c>
      <c r="K1181" s="4" t="n">
        <v>34482070.38737799</v>
      </c>
      <c r="L1181" s="5" t="n">
        <v>950001</v>
      </c>
      <c r="M1181" s="6" t="n">
        <v>36.29687799</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76954A103</t>
        </is>
      </c>
      <c r="U1181" t="inlineStr">
        <is>
          <t>Equity</t>
        </is>
      </c>
      <c r="AG1181" s="6" t="n">
        <v>36.29627329</v>
      </c>
    </row>
    <row r="1182">
      <c r="A1182" t="inlineStr">
        <is>
          <t>NXTI</t>
        </is>
      </c>
      <c r="B1182" t="inlineStr">
        <is>
          <t>RAYMOND JAMES FINL INC USD 0.01</t>
        </is>
      </c>
      <c r="C1182" t="inlineStr">
        <is>
          <t>RJF</t>
        </is>
      </c>
      <c r="D1182" t="inlineStr">
        <is>
          <t>2718992</t>
        </is>
      </c>
      <c r="E1182" t="inlineStr">
        <is>
          <t>US7547301090</t>
        </is>
      </c>
      <c r="F1182" t="inlineStr">
        <is>
          <t>754730109</t>
        </is>
      </c>
      <c r="G1182" s="1" t="n">
        <v>215</v>
      </c>
      <c r="H1182" s="1" t="n">
        <v>159.87</v>
      </c>
      <c r="I1182" s="2" t="n">
        <v>34372.05</v>
      </c>
      <c r="J1182" s="3" t="n">
        <v>0.00099683</v>
      </c>
      <c r="K1182" s="4" t="n">
        <v>34482070.38737799</v>
      </c>
      <c r="L1182" s="5" t="n">
        <v>950001</v>
      </c>
      <c r="M1182" s="6" t="n">
        <v>36.29687799</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754730109</t>
        </is>
      </c>
      <c r="U1182" t="inlineStr">
        <is>
          <t>Equity</t>
        </is>
      </c>
      <c r="AG1182" s="6" t="n">
        <v>36.29627329</v>
      </c>
    </row>
    <row r="1183">
      <c r="A1183" t="inlineStr">
        <is>
          <t>NXTI</t>
        </is>
      </c>
      <c r="B1183" t="inlineStr">
        <is>
          <t>ROCKET LAB CORP</t>
        </is>
      </c>
      <c r="C1183" t="inlineStr">
        <is>
          <t>RKLB</t>
        </is>
      </c>
      <c r="D1183" t="inlineStr">
        <is>
          <t>BT6C8Z3</t>
        </is>
      </c>
      <c r="E1183" t="inlineStr">
        <is>
          <t>US7731211089</t>
        </is>
      </c>
      <c r="F1183" t="inlineStr">
        <is>
          <t>773121108</t>
        </is>
      </c>
      <c r="G1183" s="1" t="n">
        <v>787</v>
      </c>
      <c r="H1183" s="1" t="n">
        <v>73.95</v>
      </c>
      <c r="I1183" s="2" t="n">
        <v>58198.65</v>
      </c>
      <c r="J1183" s="3" t="n">
        <v>0.00168782</v>
      </c>
      <c r="K1183" s="4" t="n">
        <v>34482070.38737799</v>
      </c>
      <c r="L1183" s="5" t="n">
        <v>950001</v>
      </c>
      <c r="M1183" s="6" t="n">
        <v>36.29687799</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773121108</t>
        </is>
      </c>
      <c r="U1183" t="inlineStr">
        <is>
          <t>Equity</t>
        </is>
      </c>
      <c r="AG1183" s="6" t="n">
        <v>36.29627329</v>
      </c>
    </row>
    <row r="1184">
      <c r="A1184" t="inlineStr">
        <is>
          <t>NXTI</t>
        </is>
      </c>
      <c r="B1184" t="inlineStr">
        <is>
          <t>ROCKET COS INC USD 0.00001</t>
        </is>
      </c>
      <c r="C1184" t="inlineStr">
        <is>
          <t>RKT</t>
        </is>
      </c>
      <c r="D1184" t="inlineStr">
        <is>
          <t>BMD6Y84</t>
        </is>
      </c>
      <c r="E1184" t="inlineStr">
        <is>
          <t>US77311W1018</t>
        </is>
      </c>
      <c r="F1184" t="inlineStr">
        <is>
          <t>77311W101</t>
        </is>
      </c>
      <c r="G1184" s="1" t="n">
        <v>3194</v>
      </c>
      <c r="H1184" s="1" t="n">
        <v>12.17</v>
      </c>
      <c r="I1184" s="2" t="n">
        <v>38870.98</v>
      </c>
      <c r="J1184" s="3" t="n">
        <v>0.0011273</v>
      </c>
      <c r="K1184" s="4" t="n">
        <v>34482070.38737799</v>
      </c>
      <c r="L1184" s="5" t="n">
        <v>950001</v>
      </c>
      <c r="M1184" s="6" t="n">
        <v>36.29687799</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77311W101</t>
        </is>
      </c>
      <c r="U1184" t="inlineStr">
        <is>
          <t>Equity</t>
        </is>
      </c>
      <c r="AG1184" s="6" t="n">
        <v>36.29627329</v>
      </c>
    </row>
    <row r="1185">
      <c r="A1185" t="inlineStr">
        <is>
          <t>NXTI</t>
        </is>
      </c>
      <c r="B1185" t="inlineStr">
        <is>
          <t>RALPH LAUREN CORP USD 0.01</t>
        </is>
      </c>
      <c r="C1185" t="inlineStr">
        <is>
          <t>RL</t>
        </is>
      </c>
      <c r="D1185" t="inlineStr">
        <is>
          <t>B4V9661</t>
        </is>
      </c>
      <c r="E1185" t="inlineStr">
        <is>
          <t>US7512121010</t>
        </is>
      </c>
      <c r="F1185" t="inlineStr">
        <is>
          <t>751212101</t>
        </is>
      </c>
      <c r="G1185" s="1" t="n">
        <v>109</v>
      </c>
      <c r="H1185" s="1" t="n">
        <v>357.1</v>
      </c>
      <c r="I1185" s="2" t="n">
        <v>38923.9</v>
      </c>
      <c r="J1185" s="3" t="n">
        <v>0.00112883</v>
      </c>
      <c r="K1185" s="4" t="n">
        <v>34482070.38737799</v>
      </c>
      <c r="L1185" s="5" t="n">
        <v>950001</v>
      </c>
      <c r="M1185" s="6" t="n">
        <v>36.29687799</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751212101</t>
        </is>
      </c>
      <c r="U1185" t="inlineStr">
        <is>
          <t>Equity</t>
        </is>
      </c>
      <c r="AG1185" s="6" t="n">
        <v>36.29627329</v>
      </c>
    </row>
    <row r="1186">
      <c r="A1186" t="inlineStr">
        <is>
          <t>NXTI</t>
        </is>
      </c>
      <c r="B1186" t="inlineStr">
        <is>
          <t>ROCKWELL AUTOMATION INC USD 1.0</t>
        </is>
      </c>
      <c r="C1186" t="inlineStr">
        <is>
          <t>ROK</t>
        </is>
      </c>
      <c r="D1186" t="inlineStr">
        <is>
          <t>2754060</t>
        </is>
      </c>
      <c r="E1186" t="inlineStr">
        <is>
          <t>US7739031091</t>
        </is>
      </c>
      <c r="F1186" t="inlineStr">
        <is>
          <t>773903109</t>
        </is>
      </c>
      <c r="G1186" s="1" t="n">
        <v>429</v>
      </c>
      <c r="H1186" s="1" t="n">
        <v>434.15</v>
      </c>
      <c r="I1186" s="2" t="n">
        <v>186250.35</v>
      </c>
      <c r="J1186" s="3" t="n">
        <v>0.00540146</v>
      </c>
      <c r="K1186" s="4" t="n">
        <v>34482070.38737799</v>
      </c>
      <c r="L1186" s="5" t="n">
        <v>950001</v>
      </c>
      <c r="M1186" s="6" t="n">
        <v>36.29687799</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773903109</t>
        </is>
      </c>
      <c r="U1186" t="inlineStr">
        <is>
          <t>Equity</t>
        </is>
      </c>
      <c r="AG1186" s="6" t="n">
        <v>36.29627329</v>
      </c>
    </row>
    <row r="1187">
      <c r="A1187" t="inlineStr">
        <is>
          <t>NXTI</t>
        </is>
      </c>
      <c r="B1187" t="inlineStr">
        <is>
          <t>ROKU INC USD 0.0001</t>
        </is>
      </c>
      <c r="C1187" t="inlineStr">
        <is>
          <t>ROKU</t>
        </is>
      </c>
      <c r="D1187" t="inlineStr">
        <is>
          <t>BZ1LFG7</t>
        </is>
      </c>
      <c r="E1187" t="inlineStr">
        <is>
          <t>US77543R1023</t>
        </is>
      </c>
      <c r="F1187" t="inlineStr">
        <is>
          <t>77543R102</t>
        </is>
      </c>
      <c r="G1187" s="1" t="n">
        <v>205</v>
      </c>
      <c r="H1187" s="1" t="n">
        <v>152.68</v>
      </c>
      <c r="I1187" s="2" t="n">
        <v>31299.4</v>
      </c>
      <c r="J1187" s="3" t="n">
        <v>0.00090772</v>
      </c>
      <c r="K1187" s="4" t="n">
        <v>34482070.38737799</v>
      </c>
      <c r="L1187" s="5" t="n">
        <v>950001</v>
      </c>
      <c r="M1187" s="6" t="n">
        <v>36.29687799</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77543R102</t>
        </is>
      </c>
      <c r="U1187" t="inlineStr">
        <is>
          <t>Equity</t>
        </is>
      </c>
      <c r="AG1187" s="6" t="n">
        <v>36.29627329</v>
      </c>
    </row>
    <row r="1188">
      <c r="A1188" t="inlineStr">
        <is>
          <t>NXTI</t>
        </is>
      </c>
      <c r="B1188" t="inlineStr">
        <is>
          <t>RELIANCE INC USD 0.001</t>
        </is>
      </c>
      <c r="C1188" t="inlineStr">
        <is>
          <t>RS</t>
        </is>
      </c>
      <c r="D1188" t="inlineStr">
        <is>
          <t>2729068</t>
        </is>
      </c>
      <c r="E1188" t="inlineStr">
        <is>
          <t>US7595091023</t>
        </is>
      </c>
      <c r="F1188" t="inlineStr">
        <is>
          <t>759509102</t>
        </is>
      </c>
      <c r="G1188" s="1" t="n">
        <v>52</v>
      </c>
      <c r="H1188" s="1" t="n">
        <v>387.28</v>
      </c>
      <c r="I1188" s="2" t="n">
        <v>20138.56</v>
      </c>
      <c r="J1188" s="3" t="n">
        <v>0.00058404</v>
      </c>
      <c r="K1188" s="4" t="n">
        <v>34482070.38737799</v>
      </c>
      <c r="L1188" s="5" t="n">
        <v>950001</v>
      </c>
      <c r="M1188" s="6" t="n">
        <v>36.29687799</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759509102</t>
        </is>
      </c>
      <c r="U1188" t="inlineStr">
        <is>
          <t>Equity</t>
        </is>
      </c>
      <c r="AG1188" s="6" t="n">
        <v>36.29627329</v>
      </c>
    </row>
    <row r="1189">
      <c r="A1189" t="inlineStr">
        <is>
          <t>NXTI</t>
        </is>
      </c>
      <c r="B1189" t="inlineStr">
        <is>
          <t>REVOLUTION MEDICINES INC USD 0.0001</t>
        </is>
      </c>
      <c r="C1189" t="inlineStr">
        <is>
          <t>RVMD</t>
        </is>
      </c>
      <c r="D1189" t="inlineStr">
        <is>
          <t>BL71K91</t>
        </is>
      </c>
      <c r="E1189" t="inlineStr">
        <is>
          <t>US76155X1000</t>
        </is>
      </c>
      <c r="F1189" t="inlineStr">
        <is>
          <t>76155X100</t>
        </is>
      </c>
      <c r="G1189" s="1" t="n">
        <v>302</v>
      </c>
      <c r="H1189" s="1" t="n">
        <v>204.97</v>
      </c>
      <c r="I1189" s="2" t="n">
        <v>61900.94</v>
      </c>
      <c r="J1189" s="3" t="n">
        <v>0.00179519</v>
      </c>
      <c r="K1189" s="4" t="n">
        <v>34482070.38737799</v>
      </c>
      <c r="L1189" s="5" t="n">
        <v>950001</v>
      </c>
      <c r="M1189" s="6" t="n">
        <v>36.29687799</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76155X100</t>
        </is>
      </c>
      <c r="U1189" t="inlineStr">
        <is>
          <t>Equity</t>
        </is>
      </c>
      <c r="AG1189" s="6" t="n">
        <v>36.29627329</v>
      </c>
    </row>
    <row r="1190">
      <c r="A1190" t="inlineStr">
        <is>
          <t>NXTI</t>
        </is>
      </c>
      <c r="B1190" t="inlineStr">
        <is>
          <t>SBA COMMUN COM USD0.01 CL A</t>
        </is>
      </c>
      <c r="C1190" t="inlineStr">
        <is>
          <t>SBAC</t>
        </is>
      </c>
      <c r="D1190" t="inlineStr">
        <is>
          <t>BZ6TS23</t>
        </is>
      </c>
      <c r="E1190" t="inlineStr">
        <is>
          <t>US78410G1040</t>
        </is>
      </c>
      <c r="F1190" t="inlineStr">
        <is>
          <t>78410G104</t>
        </is>
      </c>
      <c r="G1190" s="1" t="n">
        <v>115</v>
      </c>
      <c r="H1190" s="1" t="n">
        <v>166.15</v>
      </c>
      <c r="I1190" s="2" t="n">
        <v>19107.25</v>
      </c>
      <c r="J1190" s="3" t="n">
        <v>0.00055413</v>
      </c>
      <c r="K1190" s="4" t="n">
        <v>34482070.38737799</v>
      </c>
      <c r="L1190" s="5" t="n">
        <v>950001</v>
      </c>
      <c r="M1190" s="6" t="n">
        <v>36.29687799</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78410G104</t>
        </is>
      </c>
      <c r="U1190" t="inlineStr">
        <is>
          <t>Equity</t>
        </is>
      </c>
      <c r="AG1190" s="6" t="n">
        <v>36.29627329</v>
      </c>
    </row>
    <row r="1191">
      <c r="A1191" t="inlineStr">
        <is>
          <t>NXTI</t>
        </is>
      </c>
      <c r="B1191" t="inlineStr">
        <is>
          <t>SHERWIN-WILLIAMS CO USD 1.0</t>
        </is>
      </c>
      <c r="C1191" t="inlineStr">
        <is>
          <t>SHW</t>
        </is>
      </c>
      <c r="D1191" t="inlineStr">
        <is>
          <t>2804211</t>
        </is>
      </c>
      <c r="E1191" t="inlineStr">
        <is>
          <t>US8243481061</t>
        </is>
      </c>
      <c r="F1191" t="inlineStr">
        <is>
          <t>824348106</t>
        </is>
      </c>
      <c r="G1191" s="1" t="n">
        <v>215</v>
      </c>
      <c r="H1191" s="1" t="n">
        <v>329.1</v>
      </c>
      <c r="I1191" s="2" t="n">
        <v>70756.5</v>
      </c>
      <c r="J1191" s="3" t="n">
        <v>0.00205201</v>
      </c>
      <c r="K1191" s="4" t="n">
        <v>34482070.38737799</v>
      </c>
      <c r="L1191" s="5" t="n">
        <v>950001</v>
      </c>
      <c r="M1191" s="6" t="n">
        <v>36.29687799</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824348106</t>
        </is>
      </c>
      <c r="U1191" t="inlineStr">
        <is>
          <t>Equity</t>
        </is>
      </c>
      <c r="AG1191" s="6" t="n">
        <v>36.29627329</v>
      </c>
    </row>
    <row r="1192">
      <c r="A1192" t="inlineStr">
        <is>
          <t>NXTI</t>
        </is>
      </c>
      <c r="B1192" t="inlineStr">
        <is>
          <t>SNAP ON INC USD 1.0</t>
        </is>
      </c>
      <c r="C1192" t="inlineStr">
        <is>
          <t>SNA</t>
        </is>
      </c>
      <c r="D1192" t="inlineStr">
        <is>
          <t>2818740</t>
        </is>
      </c>
      <c r="E1192" t="inlineStr">
        <is>
          <t>US8330341012</t>
        </is>
      </c>
      <c r="F1192" t="inlineStr">
        <is>
          <t>833034101</t>
        </is>
      </c>
      <c r="G1192" s="1" t="n">
        <v>46</v>
      </c>
      <c r="H1192" s="1" t="n">
        <v>369.2</v>
      </c>
      <c r="I1192" s="2" t="n">
        <v>16983.2</v>
      </c>
      <c r="J1192" s="3" t="n">
        <v>0.00049253</v>
      </c>
      <c r="K1192" s="4" t="n">
        <v>34482070.38737799</v>
      </c>
      <c r="L1192" s="5" t="n">
        <v>950001</v>
      </c>
      <c r="M1192" s="6" t="n">
        <v>36.29687799</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833034101</t>
        </is>
      </c>
      <c r="U1192" t="inlineStr">
        <is>
          <t>Equity</t>
        </is>
      </c>
      <c r="AG1192" s="6" t="n">
        <v>36.29627329</v>
      </c>
    </row>
    <row r="1193">
      <c r="A1193" t="inlineStr">
        <is>
          <t>NXTI</t>
        </is>
      </c>
      <c r="B1193" t="inlineStr">
        <is>
          <t>SNOWFLAKE INC USD 1.0</t>
        </is>
      </c>
      <c r="C1193" t="inlineStr">
        <is>
          <t>SNOW</t>
        </is>
      </c>
      <c r="D1193" t="inlineStr">
        <is>
          <t>BN134B7</t>
        </is>
      </c>
      <c r="E1193" t="inlineStr">
        <is>
          <t>US8334451098</t>
        </is>
      </c>
      <c r="F1193" t="inlineStr">
        <is>
          <t>833445109</t>
        </is>
      </c>
      <c r="G1193" s="1" t="n">
        <v>1446</v>
      </c>
      <c r="H1193" s="1" t="n">
        <v>335.94</v>
      </c>
      <c r="I1193" s="2" t="n">
        <v>485769.24</v>
      </c>
      <c r="J1193" s="3" t="n">
        <v>0.01408782</v>
      </c>
      <c r="K1193" s="4" t="n">
        <v>34482070.38737799</v>
      </c>
      <c r="L1193" s="5" t="n">
        <v>950001</v>
      </c>
      <c r="M1193" s="6" t="n">
        <v>36.29687799</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833445109</t>
        </is>
      </c>
      <c r="U1193" t="inlineStr">
        <is>
          <t>Equity</t>
        </is>
      </c>
      <c r="AG1193" s="6" t="n">
        <v>36.29627329</v>
      </c>
    </row>
    <row r="1194">
      <c r="A1194" t="inlineStr">
        <is>
          <t>NXTI</t>
        </is>
      </c>
      <c r="B1194" t="inlineStr">
        <is>
          <t>SOFI TECHNOLOGIES INC USD 0.0001</t>
        </is>
      </c>
      <c r="C1194" t="inlineStr">
        <is>
          <t>SOFI</t>
        </is>
      </c>
      <c r="D1194" t="inlineStr">
        <is>
          <t>BM8J4C2</t>
        </is>
      </c>
      <c r="E1194" t="inlineStr">
        <is>
          <t>US83406F1021</t>
        </is>
      </c>
      <c r="F1194" t="inlineStr">
        <is>
          <t>83406F102</t>
        </is>
      </c>
      <c r="G1194" s="1" t="n">
        <v>1449</v>
      </c>
      <c r="H1194" s="1" t="n">
        <v>16.58</v>
      </c>
      <c r="I1194" s="2" t="n">
        <v>24024.42</v>
      </c>
      <c r="J1194" s="3" t="n">
        <v>0.00069673</v>
      </c>
      <c r="K1194" s="4" t="n">
        <v>34482070.38737799</v>
      </c>
      <c r="L1194" s="5" t="n">
        <v>950001</v>
      </c>
      <c r="M1194" s="6" t="n">
        <v>36.29687799</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83406F102</t>
        </is>
      </c>
      <c r="U1194" t="inlineStr">
        <is>
          <t>Equity</t>
        </is>
      </c>
      <c r="AG1194" s="6" t="n">
        <v>36.29627329</v>
      </c>
    </row>
    <row r="1195">
      <c r="A1195" t="inlineStr">
        <is>
          <t>NXTI</t>
        </is>
      </c>
      <c r="B1195" t="inlineStr">
        <is>
          <t>SIMON PROP COM USD0.0001</t>
        </is>
      </c>
      <c r="C1195" t="inlineStr">
        <is>
          <t>SPG</t>
        </is>
      </c>
      <c r="D1195" t="inlineStr">
        <is>
          <t>2812452</t>
        </is>
      </c>
      <c r="E1195" t="inlineStr">
        <is>
          <t>US8288061091</t>
        </is>
      </c>
      <c r="F1195" t="inlineStr">
        <is>
          <t>828806109</t>
        </is>
      </c>
      <c r="G1195" s="1" t="n">
        <v>350</v>
      </c>
      <c r="H1195" s="1" t="n">
        <v>204.82</v>
      </c>
      <c r="I1195" s="2" t="n">
        <v>71687</v>
      </c>
      <c r="J1195" s="3" t="n">
        <v>0.002079</v>
      </c>
      <c r="K1195" s="4" t="n">
        <v>34482070.38737799</v>
      </c>
      <c r="L1195" s="5" t="n">
        <v>950001</v>
      </c>
      <c r="M1195" s="6" t="n">
        <v>36.29687799</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828806109</t>
        </is>
      </c>
      <c r="U1195" t="inlineStr">
        <is>
          <t>Equity</t>
        </is>
      </c>
      <c r="AG1195" s="6" t="n">
        <v>36.29627329</v>
      </c>
    </row>
    <row r="1196">
      <c r="A1196" t="inlineStr">
        <is>
          <t>NXTI</t>
        </is>
      </c>
      <c r="B1196" t="inlineStr">
        <is>
          <t>SEMPRA. NPV</t>
        </is>
      </c>
      <c r="C1196" t="inlineStr">
        <is>
          <t>SRE</t>
        </is>
      </c>
      <c r="D1196" t="inlineStr">
        <is>
          <t>2138158</t>
        </is>
      </c>
      <c r="E1196" t="inlineStr">
        <is>
          <t>US8168511090</t>
        </is>
      </c>
      <c r="F1196" t="inlineStr">
        <is>
          <t>816851109</t>
        </is>
      </c>
      <c r="G1196" s="1" t="n">
        <v>747</v>
      </c>
      <c r="H1196" s="1" t="n">
        <v>77.93000000000001</v>
      </c>
      <c r="I1196" s="2" t="n">
        <v>58213.71</v>
      </c>
      <c r="J1196" s="3" t="n">
        <v>0.00168826</v>
      </c>
      <c r="K1196" s="4" t="n">
        <v>34482070.38737799</v>
      </c>
      <c r="L1196" s="5" t="n">
        <v>950001</v>
      </c>
      <c r="M1196" s="6" t="n">
        <v>36.29687799</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816851109</t>
        </is>
      </c>
      <c r="U1196" t="inlineStr">
        <is>
          <t>Equity</t>
        </is>
      </c>
      <c r="AG1196" s="6" t="n">
        <v>36.29627329</v>
      </c>
    </row>
    <row r="1197">
      <c r="A1197" t="inlineStr">
        <is>
          <t>NXTI</t>
        </is>
      </c>
      <c r="B1197" t="inlineStr">
        <is>
          <t>SEAGATE TECHNOLOGY HOLD USD 0.00001</t>
        </is>
      </c>
      <c r="C1197" t="inlineStr">
        <is>
          <t>STX</t>
        </is>
      </c>
      <c r="D1197" t="inlineStr">
        <is>
          <t>BKVD2N4</t>
        </is>
      </c>
      <c r="E1197" t="inlineStr">
        <is>
          <t>IE00BKVD2N49</t>
        </is>
      </c>
      <c r="F1197" t="inlineStr">
        <is>
          <t>G7997R103</t>
        </is>
      </c>
      <c r="G1197" s="1" t="n">
        <v>887</v>
      </c>
      <c r="H1197" s="1" t="n">
        <v>916.83</v>
      </c>
      <c r="I1197" s="2" t="n">
        <v>813228.21</v>
      </c>
      <c r="J1197" s="3" t="n">
        <v>0.02358448</v>
      </c>
      <c r="K1197" s="4" t="n">
        <v>34482070.38737799</v>
      </c>
      <c r="L1197" s="5" t="n">
        <v>950001</v>
      </c>
      <c r="M1197" s="6" t="n">
        <v>36.29687799</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G7997R103</t>
        </is>
      </c>
      <c r="U1197" t="inlineStr">
        <is>
          <t>Equity</t>
        </is>
      </c>
      <c r="AG1197" s="6" t="n">
        <v>36.29627329</v>
      </c>
    </row>
    <row r="1198">
      <c r="A1198" t="inlineStr">
        <is>
          <t>NXTI</t>
        </is>
      </c>
      <c r="B1198" t="inlineStr">
        <is>
          <t>SYNCHRONY FINL USD 0.001</t>
        </is>
      </c>
      <c r="C1198" t="inlineStr">
        <is>
          <t>SYF</t>
        </is>
      </c>
      <c r="D1198" t="inlineStr">
        <is>
          <t>BP96PS6</t>
        </is>
      </c>
      <c r="E1198" t="inlineStr">
        <is>
          <t>US87165B1035</t>
        </is>
      </c>
      <c r="F1198" t="inlineStr">
        <is>
          <t>87165B103</t>
        </is>
      </c>
      <c r="G1198" s="1" t="n">
        <v>357</v>
      </c>
      <c r="H1198" s="1" t="n">
        <v>72.94</v>
      </c>
      <c r="I1198" s="2" t="n">
        <v>26039.58</v>
      </c>
      <c r="J1198" s="3" t="n">
        <v>0.00075518</v>
      </c>
      <c r="K1198" s="4" t="n">
        <v>34482070.38737799</v>
      </c>
      <c r="L1198" s="5" t="n">
        <v>950001</v>
      </c>
      <c r="M1198" s="6" t="n">
        <v>36.29687799</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87165B103</t>
        </is>
      </c>
      <c r="U1198" t="inlineStr">
        <is>
          <t>Equity</t>
        </is>
      </c>
      <c r="AG1198" s="6" t="n">
        <v>36.29627329</v>
      </c>
    </row>
    <row r="1199">
      <c r="A1199" t="inlineStr">
        <is>
          <t>NXTI</t>
        </is>
      </c>
      <c r="B1199" t="inlineStr">
        <is>
          <t>SYSCO CORP USD 1.0</t>
        </is>
      </c>
      <c r="C1199" t="inlineStr">
        <is>
          <t>SYY</t>
        </is>
      </c>
      <c r="D1199" t="inlineStr">
        <is>
          <t>2868165</t>
        </is>
      </c>
      <c r="E1199" t="inlineStr">
        <is>
          <t>US8718291078</t>
        </is>
      </c>
      <c r="F1199" t="inlineStr">
        <is>
          <t>871829107</t>
        </is>
      </c>
      <c r="G1199" s="1" t="n">
        <v>385</v>
      </c>
      <c r="H1199" s="1" t="n">
        <v>78.45999999999999</v>
      </c>
      <c r="I1199" s="2" t="n">
        <v>30207.1</v>
      </c>
      <c r="J1199" s="3" t="n">
        <v>0.00087604</v>
      </c>
      <c r="K1199" s="4" t="n">
        <v>34482070.38737799</v>
      </c>
      <c r="L1199" s="5" t="n">
        <v>950001</v>
      </c>
      <c r="M1199" s="6" t="n">
        <v>36.29687799</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871829107</t>
        </is>
      </c>
      <c r="U1199" t="inlineStr">
        <is>
          <t>Equity</t>
        </is>
      </c>
      <c r="AG1199" s="6" t="n">
        <v>36.29627329</v>
      </c>
    </row>
    <row r="1200">
      <c r="A1200" t="inlineStr">
        <is>
          <t>NXTI</t>
        </is>
      </c>
      <c r="B1200" t="inlineStr">
        <is>
          <t>ATLASSIAN CORP USD 0.00001</t>
        </is>
      </c>
      <c r="C1200" t="inlineStr">
        <is>
          <t>TEAM</t>
        </is>
      </c>
      <c r="D1200" t="inlineStr">
        <is>
          <t>BQ1PC76</t>
        </is>
      </c>
      <c r="E1200" t="inlineStr">
        <is>
          <t>US0494681010</t>
        </is>
      </c>
      <c r="F1200" t="inlineStr">
        <is>
          <t>049468101</t>
        </is>
      </c>
      <c r="G1200" s="1" t="n">
        <v>977</v>
      </c>
      <c r="H1200" s="1" t="n">
        <v>187.74</v>
      </c>
      <c r="I1200" s="2" t="n">
        <v>183421.98</v>
      </c>
      <c r="J1200" s="3" t="n">
        <v>0.00531943</v>
      </c>
      <c r="K1200" s="4" t="n">
        <v>34482070.38737799</v>
      </c>
      <c r="L1200" s="5" t="n">
        <v>950001</v>
      </c>
      <c r="M1200" s="6" t="n">
        <v>36.29687799</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049468101</t>
        </is>
      </c>
      <c r="U1200" t="inlineStr">
        <is>
          <t>Equity</t>
        </is>
      </c>
      <c r="AG1200" s="6" t="n">
        <v>36.29627329</v>
      </c>
    </row>
    <row r="1201">
      <c r="A1201" t="inlineStr">
        <is>
          <t>NXTI</t>
        </is>
      </c>
      <c r="B1201" t="inlineStr">
        <is>
          <t>TERADYNE INC USD 0.125</t>
        </is>
      </c>
      <c r="C1201" t="inlineStr">
        <is>
          <t>TER</t>
        </is>
      </c>
      <c r="D1201" t="inlineStr">
        <is>
          <t>2884183</t>
        </is>
      </c>
      <c r="E1201" t="inlineStr">
        <is>
          <t>US8807701029</t>
        </is>
      </c>
      <c r="F1201" t="inlineStr">
        <is>
          <t>880770102</t>
        </is>
      </c>
      <c r="G1201" s="1" t="n">
        <v>217</v>
      </c>
      <c r="H1201" s="1" t="n">
        <v>398.38</v>
      </c>
      <c r="I1201" s="2" t="n">
        <v>86448.46000000001</v>
      </c>
      <c r="J1201" s="3" t="n">
        <v>0.0025071</v>
      </c>
      <c r="K1201" s="4" t="n">
        <v>34482070.38737799</v>
      </c>
      <c r="L1201" s="5" t="n">
        <v>950001</v>
      </c>
      <c r="M1201" s="6" t="n">
        <v>36.29687799</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880770102</t>
        </is>
      </c>
      <c r="U1201" t="inlineStr">
        <is>
          <t>Equity</t>
        </is>
      </c>
      <c r="AG1201" s="6" t="n">
        <v>36.29627329</v>
      </c>
    </row>
    <row r="1202">
      <c r="A1202" t="inlineStr">
        <is>
          <t>NXTI</t>
        </is>
      </c>
      <c r="B1202" t="inlineStr">
        <is>
          <t>TARGET CORP USD 0.0833</t>
        </is>
      </c>
      <c r="C1202" t="inlineStr">
        <is>
          <t>TGT</t>
        </is>
      </c>
      <c r="D1202" t="inlineStr">
        <is>
          <t>2259101</t>
        </is>
      </c>
      <c r="E1202" t="inlineStr">
        <is>
          <t>US87612E1064</t>
        </is>
      </c>
      <c r="F1202" t="inlineStr">
        <is>
          <t>87612E106</t>
        </is>
      </c>
      <c r="G1202" s="1" t="n">
        <v>855</v>
      </c>
      <c r="H1202" s="1" t="n">
        <v>157.45</v>
      </c>
      <c r="I1202" s="2" t="n">
        <v>134619.75</v>
      </c>
      <c r="J1202" s="3" t="n">
        <v>0.00390412</v>
      </c>
      <c r="K1202" s="4" t="n">
        <v>34482070.38737799</v>
      </c>
      <c r="L1202" s="5" t="n">
        <v>950001</v>
      </c>
      <c r="M1202" s="6" t="n">
        <v>36.29687799</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87612E106</t>
        </is>
      </c>
      <c r="U1202" t="inlineStr">
        <is>
          <t>Equity</t>
        </is>
      </c>
      <c r="AG1202" s="6" t="n">
        <v>36.29627329</v>
      </c>
    </row>
    <row r="1203">
      <c r="A1203" t="inlineStr">
        <is>
          <t>NXTI</t>
        </is>
      </c>
      <c r="B1203" t="inlineStr">
        <is>
          <t>TJX COS INC NEW USD 1.0</t>
        </is>
      </c>
      <c r="C1203" t="inlineStr">
        <is>
          <t>TJX</t>
        </is>
      </c>
      <c r="D1203" t="inlineStr">
        <is>
          <t>2989301</t>
        </is>
      </c>
      <c r="E1203" t="inlineStr">
        <is>
          <t>US8725401090</t>
        </is>
      </c>
      <c r="F1203" t="inlineStr">
        <is>
          <t>872540109</t>
        </is>
      </c>
      <c r="G1203" s="1" t="n">
        <v>2118</v>
      </c>
      <c r="H1203" s="1" t="n">
        <v>130.06</v>
      </c>
      <c r="I1203" s="2" t="n">
        <v>275467.08</v>
      </c>
      <c r="J1203" s="3" t="n">
        <v>0.007988840000000001</v>
      </c>
      <c r="K1203" s="4" t="n">
        <v>34482070.38737799</v>
      </c>
      <c r="L1203" s="5" t="n">
        <v>950001</v>
      </c>
      <c r="M1203" s="6" t="n">
        <v>36.29687799</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872540109</t>
        </is>
      </c>
      <c r="U1203" t="inlineStr">
        <is>
          <t>Equity</t>
        </is>
      </c>
      <c r="AG1203" s="6" t="n">
        <v>36.29627329</v>
      </c>
    </row>
    <row r="1204">
      <c r="A1204" t="inlineStr">
        <is>
          <t>NXTI</t>
        </is>
      </c>
      <c r="B1204" t="inlineStr">
        <is>
          <t>TOAST INC USD 0.000001</t>
        </is>
      </c>
      <c r="C1204" t="inlineStr">
        <is>
          <t>TOST</t>
        </is>
      </c>
      <c r="D1204" t="inlineStr">
        <is>
          <t>BP6D7B7</t>
        </is>
      </c>
      <c r="E1204" t="inlineStr">
        <is>
          <t>US8887871080</t>
        </is>
      </c>
      <c r="F1204" t="inlineStr">
        <is>
          <t>888787108</t>
        </is>
      </c>
      <c r="G1204" s="1" t="n">
        <v>2320</v>
      </c>
      <c r="H1204" s="1" t="n">
        <v>30.6</v>
      </c>
      <c r="I1204" s="2" t="n">
        <v>70992</v>
      </c>
      <c r="J1204" s="3" t="n">
        <v>0.00205884</v>
      </c>
      <c r="K1204" s="4" t="n">
        <v>34482070.38737799</v>
      </c>
      <c r="L1204" s="5" t="n">
        <v>950001</v>
      </c>
      <c r="M1204" s="6" t="n">
        <v>36.29687799</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888787108</t>
        </is>
      </c>
      <c r="U1204" t="inlineStr">
        <is>
          <t>Equity</t>
        </is>
      </c>
      <c r="AG1204" s="6" t="n">
        <v>36.29627329</v>
      </c>
    </row>
    <row r="1205">
      <c r="A1205" t="inlineStr">
        <is>
          <t>NXTI</t>
        </is>
      </c>
      <c r="B1205" t="inlineStr">
        <is>
          <t>TEXAS PAC LD CORP USD 0.01</t>
        </is>
      </c>
      <c r="C1205" t="inlineStr">
        <is>
          <t>TPL</t>
        </is>
      </c>
      <c r="D1205" t="inlineStr">
        <is>
          <t>BM99VY2</t>
        </is>
      </c>
      <c r="E1205" t="inlineStr">
        <is>
          <t>US88262P1021</t>
        </is>
      </c>
      <c r="F1205" t="inlineStr">
        <is>
          <t>88262P102</t>
        </is>
      </c>
      <c r="G1205" s="1" t="n">
        <v>70</v>
      </c>
      <c r="H1205" s="1" t="n">
        <v>341.07</v>
      </c>
      <c r="I1205" s="2" t="n">
        <v>23874.9</v>
      </c>
      <c r="J1205" s="3" t="n">
        <v>0.0006924</v>
      </c>
      <c r="K1205" s="4" t="n">
        <v>34482070.38737799</v>
      </c>
      <c r="L1205" s="5" t="n">
        <v>950001</v>
      </c>
      <c r="M1205" s="6" t="n">
        <v>36.29687799</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88262P102</t>
        </is>
      </c>
      <c r="U1205" t="inlineStr">
        <is>
          <t>Equity</t>
        </is>
      </c>
      <c r="AG1205" s="6" t="n">
        <v>36.29627329</v>
      </c>
    </row>
    <row r="1206">
      <c r="A1206" t="inlineStr">
        <is>
          <t>NXTI</t>
        </is>
      </c>
      <c r="B1206" t="inlineStr">
        <is>
          <t>TAPESTRY INC USD 0.01</t>
        </is>
      </c>
      <c r="C1206" t="inlineStr">
        <is>
          <t>TPR</t>
        </is>
      </c>
      <c r="D1206" t="inlineStr">
        <is>
          <t>BF09HX3</t>
        </is>
      </c>
      <c r="E1206" t="inlineStr">
        <is>
          <t>US8760301072</t>
        </is>
      </c>
      <c r="F1206" t="inlineStr">
        <is>
          <t>876030107</t>
        </is>
      </c>
      <c r="G1206" s="1" t="n">
        <v>375</v>
      </c>
      <c r="H1206" s="1" t="n">
        <v>113.88</v>
      </c>
      <c r="I1206" s="2" t="n">
        <v>42705</v>
      </c>
      <c r="J1206" s="3" t="n">
        <v>0.00123849</v>
      </c>
      <c r="K1206" s="4" t="n">
        <v>34482070.38737799</v>
      </c>
      <c r="L1206" s="5" t="n">
        <v>950001</v>
      </c>
      <c r="M1206" s="6" t="n">
        <v>36.29687799</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876030107</t>
        </is>
      </c>
      <c r="U1206" t="inlineStr">
        <is>
          <t>Equity</t>
        </is>
      </c>
      <c r="AG1206" s="6" t="n">
        <v>36.29627329</v>
      </c>
    </row>
    <row r="1207">
      <c r="A1207" t="inlineStr">
        <is>
          <t>NXTI</t>
        </is>
      </c>
      <c r="B1207" t="inlineStr">
        <is>
          <t>TARGA RES CORP USD 0.001</t>
        </is>
      </c>
      <c r="C1207" t="inlineStr">
        <is>
          <t>TRGP</t>
        </is>
      </c>
      <c r="D1207" t="inlineStr">
        <is>
          <t>B55PZY3</t>
        </is>
      </c>
      <c r="E1207" t="inlineStr">
        <is>
          <t>US87612G1013</t>
        </is>
      </c>
      <c r="F1207" t="inlineStr">
        <is>
          <t>87612G101</t>
        </is>
      </c>
      <c r="G1207" s="1" t="n">
        <v>242</v>
      </c>
      <c r="H1207" s="1" t="n">
        <v>277.84</v>
      </c>
      <c r="I1207" s="2" t="n">
        <v>67237.28</v>
      </c>
      <c r="J1207" s="3" t="n">
        <v>0.00194995</v>
      </c>
      <c r="K1207" s="4" t="n">
        <v>34482070.38737799</v>
      </c>
      <c r="L1207" s="5" t="n">
        <v>950001</v>
      </c>
      <c r="M1207" s="6" t="n">
        <v>36.29687799</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87612G101</t>
        </is>
      </c>
      <c r="U1207" t="inlineStr">
        <is>
          <t>Equity</t>
        </is>
      </c>
      <c r="AG1207" s="6" t="n">
        <v>36.29627329</v>
      </c>
    </row>
    <row r="1208">
      <c r="A1208" t="inlineStr">
        <is>
          <t>NXTI</t>
        </is>
      </c>
      <c r="B1208" t="inlineStr">
        <is>
          <t>PRICE T ROWE GROUP INC USD 0.2</t>
        </is>
      </c>
      <c r="C1208" t="inlineStr">
        <is>
          <t>TROW</t>
        </is>
      </c>
      <c r="D1208" t="inlineStr">
        <is>
          <t>2702337</t>
        </is>
      </c>
      <c r="E1208" t="inlineStr">
        <is>
          <t>US74144T1088</t>
        </is>
      </c>
      <c r="F1208" t="inlineStr">
        <is>
          <t>74144T108</t>
        </is>
      </c>
      <c r="G1208" s="1" t="n">
        <v>234</v>
      </c>
      <c r="H1208" s="1" t="n">
        <v>105.51</v>
      </c>
      <c r="I1208" s="2" t="n">
        <v>24689.34</v>
      </c>
      <c r="J1208" s="3" t="n">
        <v>0.00071602</v>
      </c>
      <c r="K1208" s="4" t="n">
        <v>34482070.38737799</v>
      </c>
      <c r="L1208" s="5" t="n">
        <v>950001</v>
      </c>
      <c r="M1208" s="6" t="n">
        <v>36.29687799</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74144T108</t>
        </is>
      </c>
      <c r="U1208" t="inlineStr">
        <is>
          <t>Equity</t>
        </is>
      </c>
      <c r="AG1208" s="6" t="n">
        <v>36.29627329</v>
      </c>
    </row>
    <row r="1209">
      <c r="A1209" t="inlineStr">
        <is>
          <t>NXTI</t>
        </is>
      </c>
      <c r="B1209" t="inlineStr">
        <is>
          <t>TRAVELERS COM NPV</t>
        </is>
      </c>
      <c r="C1209" t="inlineStr">
        <is>
          <t>TRV</t>
        </is>
      </c>
      <c r="D1209" t="inlineStr">
        <is>
          <t>2769503</t>
        </is>
      </c>
      <c r="E1209" t="inlineStr">
        <is>
          <t>US89417E1091</t>
        </is>
      </c>
      <c r="F1209" t="inlineStr">
        <is>
          <t>89417E109</t>
        </is>
      </c>
      <c r="G1209" s="1" t="n">
        <v>215</v>
      </c>
      <c r="H1209" s="1" t="n">
        <v>363.04</v>
      </c>
      <c r="I1209" s="2" t="n">
        <v>78053.60000000001</v>
      </c>
      <c r="J1209" s="3" t="n">
        <v>0.00226364</v>
      </c>
      <c r="K1209" s="4" t="n">
        <v>34482070.38737799</v>
      </c>
      <c r="L1209" s="5" t="n">
        <v>950001</v>
      </c>
      <c r="M1209" s="6" t="n">
        <v>36.29687799</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89417E109</t>
        </is>
      </c>
      <c r="U1209" t="inlineStr">
        <is>
          <t>Equity</t>
        </is>
      </c>
      <c r="AG1209" s="6" t="n">
        <v>36.29627329</v>
      </c>
    </row>
    <row r="1210">
      <c r="A1210" t="inlineStr">
        <is>
          <t>NXTI</t>
        </is>
      </c>
      <c r="B1210" t="inlineStr">
        <is>
          <t>TRANE TECHNOLOGIES PLC USD 1.0</t>
        </is>
      </c>
      <c r="C1210" t="inlineStr">
        <is>
          <t>TT</t>
        </is>
      </c>
      <c r="D1210" t="inlineStr">
        <is>
          <t>BK9ZQ96</t>
        </is>
      </c>
      <c r="E1210" t="inlineStr">
        <is>
          <t>IE00BK9ZQ967</t>
        </is>
      </c>
      <c r="F1210" t="inlineStr">
        <is>
          <t>G8994E103</t>
        </is>
      </c>
      <c r="G1210" s="1" t="n">
        <v>316</v>
      </c>
      <c r="H1210" s="1" t="n">
        <v>454.44</v>
      </c>
      <c r="I1210" s="2" t="n">
        <v>143603.04</v>
      </c>
      <c r="J1210" s="3" t="n">
        <v>0.00416464</v>
      </c>
      <c r="K1210" s="4" t="n">
        <v>34482070.38737799</v>
      </c>
      <c r="L1210" s="5" t="n">
        <v>950001</v>
      </c>
      <c r="M1210" s="6" t="n">
        <v>36.29687799</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G8994E103</t>
        </is>
      </c>
      <c r="U1210" t="inlineStr">
        <is>
          <t>Equity</t>
        </is>
      </c>
      <c r="AG1210" s="6" t="n">
        <v>36.29627329</v>
      </c>
    </row>
    <row r="1211">
      <c r="A1211" t="inlineStr">
        <is>
          <t>NXTI</t>
        </is>
      </c>
      <c r="B1211" t="inlineStr">
        <is>
          <t>TAKE-TWO INTERACTIVE SOFTW USD 0.01</t>
        </is>
      </c>
      <c r="C1211" t="inlineStr">
        <is>
          <t>TTWO</t>
        </is>
      </c>
      <c r="D1211" t="inlineStr">
        <is>
          <t>2122117</t>
        </is>
      </c>
      <c r="E1211" t="inlineStr">
        <is>
          <t>US8740541094</t>
        </is>
      </c>
      <c r="F1211" t="inlineStr">
        <is>
          <t>874054109</t>
        </is>
      </c>
      <c r="G1211" s="1" t="n">
        <v>706</v>
      </c>
      <c r="H1211" s="1" t="n">
        <v>201.44</v>
      </c>
      <c r="I1211" s="2" t="n">
        <v>142216.64</v>
      </c>
      <c r="J1211" s="3" t="n">
        <v>0.00412443</v>
      </c>
      <c r="K1211" s="4" t="n">
        <v>34482070.38737799</v>
      </c>
      <c r="L1211" s="5" t="n">
        <v>950001</v>
      </c>
      <c r="M1211" s="6" t="n">
        <v>36.29687799</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874054109</t>
        </is>
      </c>
      <c r="U1211" t="inlineStr">
        <is>
          <t>Equity</t>
        </is>
      </c>
      <c r="AG1211" s="6" t="n">
        <v>36.29627329</v>
      </c>
    </row>
    <row r="1212">
      <c r="A1212" t="inlineStr">
        <is>
          <t>NXTI</t>
        </is>
      </c>
      <c r="B1212" t="inlineStr">
        <is>
          <t>TRADEWEB MKTS INC USD 0.00001</t>
        </is>
      </c>
      <c r="C1212" t="inlineStr">
        <is>
          <t>TW</t>
        </is>
      </c>
      <c r="D1212" t="inlineStr">
        <is>
          <t>BJXMVK2</t>
        </is>
      </c>
      <c r="E1212" t="inlineStr">
        <is>
          <t>US8926721064</t>
        </is>
      </c>
      <c r="F1212" t="inlineStr">
        <is>
          <t>892672106</t>
        </is>
      </c>
      <c r="G1212" s="1" t="n">
        <v>228</v>
      </c>
      <c r="H1212" s="1" t="n">
        <v>101.19</v>
      </c>
      <c r="I1212" s="2" t="n">
        <v>23071.32</v>
      </c>
      <c r="J1212" s="3" t="n">
        <v>0.00066909</v>
      </c>
      <c r="K1212" s="4" t="n">
        <v>34482070.38737799</v>
      </c>
      <c r="L1212" s="5" t="n">
        <v>950001</v>
      </c>
      <c r="M1212" s="6" t="n">
        <v>36.29687799</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892672106</t>
        </is>
      </c>
      <c r="U1212" t="inlineStr">
        <is>
          <t>Equity</t>
        </is>
      </c>
      <c r="AG1212" s="6" t="n">
        <v>36.29627329</v>
      </c>
    </row>
    <row r="1213">
      <c r="A1213" t="inlineStr">
        <is>
          <t>NXTI</t>
        </is>
      </c>
      <c r="B1213" t="inlineStr">
        <is>
          <t>TWILIO INC USD 0.001</t>
        </is>
      </c>
      <c r="C1213" t="inlineStr">
        <is>
          <t>TWLO</t>
        </is>
      </c>
      <c r="D1213" t="inlineStr">
        <is>
          <t>BD6P5Q0</t>
        </is>
      </c>
      <c r="E1213" t="inlineStr">
        <is>
          <t>US90138F1021</t>
        </is>
      </c>
      <c r="F1213" t="inlineStr">
        <is>
          <t>90138F102</t>
        </is>
      </c>
      <c r="G1213" s="1" t="n">
        <v>574</v>
      </c>
      <c r="H1213" s="1" t="n">
        <v>275.8</v>
      </c>
      <c r="I1213" s="2" t="n">
        <v>158309.2</v>
      </c>
      <c r="J1213" s="3" t="n">
        <v>0.00459113</v>
      </c>
      <c r="K1213" s="4" t="n">
        <v>34482070.38737799</v>
      </c>
      <c r="L1213" s="5" t="n">
        <v>950001</v>
      </c>
      <c r="M1213" s="6" t="n">
        <v>36.29687799</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90138F102</t>
        </is>
      </c>
      <c r="U1213" t="inlineStr">
        <is>
          <t>Equity</t>
        </is>
      </c>
      <c r="AG1213" s="6" t="n">
        <v>36.29627329</v>
      </c>
    </row>
    <row r="1214">
      <c r="A1214" t="inlineStr">
        <is>
          <t>NXTI</t>
        </is>
      </c>
      <c r="B1214" t="inlineStr">
        <is>
          <t>UBER TECHNOLOGIES INC USD 0.00001</t>
        </is>
      </c>
      <c r="C1214" t="inlineStr">
        <is>
          <t>UBER</t>
        </is>
      </c>
      <c r="D1214" t="inlineStr">
        <is>
          <t>BK6N347</t>
        </is>
      </c>
      <c r="E1214" t="inlineStr">
        <is>
          <t>US90353T1007</t>
        </is>
      </c>
      <c r="F1214" t="inlineStr">
        <is>
          <t>90353T100</t>
        </is>
      </c>
      <c r="G1214" s="1" t="n">
        <v>2832</v>
      </c>
      <c r="H1214" s="1" t="n">
        <v>69.62</v>
      </c>
      <c r="I1214" s="2" t="n">
        <v>197163.84</v>
      </c>
      <c r="J1214" s="3" t="n">
        <v>0.00571796</v>
      </c>
      <c r="K1214" s="4" t="n">
        <v>34482070.38737799</v>
      </c>
      <c r="L1214" s="5" t="n">
        <v>950001</v>
      </c>
      <c r="M1214" s="6" t="n">
        <v>36.29687799</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90353T100</t>
        </is>
      </c>
      <c r="U1214" t="inlineStr">
        <is>
          <t>Equity</t>
        </is>
      </c>
      <c r="AG1214" s="6" t="n">
        <v>36.29627329</v>
      </c>
    </row>
    <row r="1215">
      <c r="A1215" t="inlineStr">
        <is>
          <t>NXTI</t>
        </is>
      </c>
      <c r="B1215" t="inlineStr">
        <is>
          <t>ULTA BEAUTY INC</t>
        </is>
      </c>
      <c r="C1215" t="inlineStr">
        <is>
          <t>ULTA</t>
        </is>
      </c>
      <c r="D1215" t="inlineStr">
        <is>
          <t>B28TS42</t>
        </is>
      </c>
      <c r="E1215" t="inlineStr">
        <is>
          <t>US90384S3031</t>
        </is>
      </c>
      <c r="F1215" t="inlineStr">
        <is>
          <t>90384S303</t>
        </is>
      </c>
      <c r="G1215" s="1" t="n">
        <v>79</v>
      </c>
      <c r="H1215" s="1" t="n">
        <v>545.2</v>
      </c>
      <c r="I1215" s="2" t="n">
        <v>43070.8</v>
      </c>
      <c r="J1215" s="3" t="n">
        <v>0.0012491</v>
      </c>
      <c r="K1215" s="4" t="n">
        <v>34482070.38737799</v>
      </c>
      <c r="L1215" s="5" t="n">
        <v>950001</v>
      </c>
      <c r="M1215" s="6" t="n">
        <v>36.29687799</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90384S303</t>
        </is>
      </c>
      <c r="U1215" t="inlineStr">
        <is>
          <t>Equity</t>
        </is>
      </c>
      <c r="AG1215" s="6" t="n">
        <v>36.29627329</v>
      </c>
    </row>
    <row r="1216">
      <c r="A1216" t="inlineStr">
        <is>
          <t>NXTI</t>
        </is>
      </c>
      <c r="B1216" t="inlineStr">
        <is>
          <t>UNITEDHEALTH GROUP INC USD 0.01</t>
        </is>
      </c>
      <c r="C1216" t="inlineStr">
        <is>
          <t>UNH</t>
        </is>
      </c>
      <c r="D1216" t="inlineStr">
        <is>
          <t>2917766</t>
        </is>
      </c>
      <c r="E1216" t="inlineStr">
        <is>
          <t>US91324P1021</t>
        </is>
      </c>
      <c r="F1216" t="inlineStr">
        <is>
          <t>91324P102</t>
        </is>
      </c>
      <c r="G1216" s="1" t="n">
        <v>997</v>
      </c>
      <c r="H1216" s="1" t="n">
        <v>376.59</v>
      </c>
      <c r="I1216" s="2" t="n">
        <v>375460.23</v>
      </c>
      <c r="J1216" s="3" t="n">
        <v>0.01088875</v>
      </c>
      <c r="K1216" s="4" t="n">
        <v>34482070.38737799</v>
      </c>
      <c r="L1216" s="5" t="n">
        <v>950001</v>
      </c>
      <c r="M1216" s="6" t="n">
        <v>36.29687799</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91324P102</t>
        </is>
      </c>
      <c r="U1216" t="inlineStr">
        <is>
          <t>Equity</t>
        </is>
      </c>
      <c r="AG1216" s="6" t="n">
        <v>36.29627329</v>
      </c>
    </row>
    <row r="1217">
      <c r="A1217" t="inlineStr">
        <is>
          <t>NXTI</t>
        </is>
      </c>
      <c r="B1217" t="inlineStr">
        <is>
          <t>UNITED PARCEL SVC INC USD 0.01</t>
        </is>
      </c>
      <c r="C1217" t="inlineStr">
        <is>
          <t>UPS</t>
        </is>
      </c>
      <c r="D1217" t="inlineStr">
        <is>
          <t>2517382</t>
        </is>
      </c>
      <c r="E1217" t="inlineStr">
        <is>
          <t>US9113121068</t>
        </is>
      </c>
      <c r="F1217" t="inlineStr">
        <is>
          <t>911312106</t>
        </is>
      </c>
      <c r="G1217" s="1" t="n">
        <v>1120</v>
      </c>
      <c r="H1217" s="1" t="n">
        <v>93.95999999999999</v>
      </c>
      <c r="I1217" s="2" t="n">
        <v>105235.2</v>
      </c>
      <c r="J1217" s="3" t="n">
        <v>0.00305193</v>
      </c>
      <c r="K1217" s="4" t="n">
        <v>34482070.38737799</v>
      </c>
      <c r="L1217" s="5" t="n">
        <v>950001</v>
      </c>
      <c r="M1217" s="6" t="n">
        <v>36.29687799</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911312106</t>
        </is>
      </c>
      <c r="U1217" t="inlineStr">
        <is>
          <t>Equity</t>
        </is>
      </c>
      <c r="AG1217" s="6" t="n">
        <v>36.29627329</v>
      </c>
    </row>
    <row r="1218">
      <c r="A1218" t="inlineStr">
        <is>
          <t>NXTI</t>
        </is>
      </c>
      <c r="B1218" t="inlineStr">
        <is>
          <t>US FOODS HLDG CORP USD 0.01</t>
        </is>
      </c>
      <c r="C1218" t="inlineStr">
        <is>
          <t>USFD</t>
        </is>
      </c>
      <c r="D1218" t="inlineStr">
        <is>
          <t>BYVFC94</t>
        </is>
      </c>
      <c r="E1218" t="inlineStr">
        <is>
          <t>US9120081099</t>
        </is>
      </c>
      <c r="F1218" t="inlineStr">
        <is>
          <t>912008109</t>
        </is>
      </c>
      <c r="G1218" s="1" t="n">
        <v>452</v>
      </c>
      <c r="H1218" s="1" t="n">
        <v>93.33</v>
      </c>
      <c r="I1218" s="2" t="n">
        <v>42185.16</v>
      </c>
      <c r="J1218" s="3" t="n">
        <v>0.00122341</v>
      </c>
      <c r="K1218" s="4" t="n">
        <v>34482070.38737799</v>
      </c>
      <c r="L1218" s="5" t="n">
        <v>950001</v>
      </c>
      <c r="M1218" s="6" t="n">
        <v>36.29687799</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912008109</t>
        </is>
      </c>
      <c r="U1218" t="inlineStr">
        <is>
          <t>Equity</t>
        </is>
      </c>
      <c r="AG1218" s="6" t="n">
        <v>36.29627329</v>
      </c>
    </row>
    <row r="1219">
      <c r="A1219" t="inlineStr">
        <is>
          <t>NXTI</t>
        </is>
      </c>
      <c r="B1219" t="inlineStr">
        <is>
          <t>VERALTO CORP USD 0.01</t>
        </is>
      </c>
      <c r="C1219" t="inlineStr">
        <is>
          <t>VLTO</t>
        </is>
      </c>
      <c r="D1219" t="inlineStr">
        <is>
          <t>BPGMZQ5</t>
        </is>
      </c>
      <c r="E1219" t="inlineStr">
        <is>
          <t>US92338C1036</t>
        </is>
      </c>
      <c r="F1219" t="inlineStr">
        <is>
          <t>92338C103</t>
        </is>
      </c>
      <c r="G1219" s="1" t="n">
        <v>340</v>
      </c>
      <c r="H1219" s="1" t="n">
        <v>97.14</v>
      </c>
      <c r="I1219" s="2" t="n">
        <v>33027.6</v>
      </c>
      <c r="J1219" s="3" t="n">
        <v>0.00095784</v>
      </c>
      <c r="K1219" s="4" t="n">
        <v>34482070.38737799</v>
      </c>
      <c r="L1219" s="5" t="n">
        <v>950001</v>
      </c>
      <c r="M1219" s="6" t="n">
        <v>36.29687799</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92338C103</t>
        </is>
      </c>
      <c r="U1219" t="inlineStr">
        <is>
          <t>Equity</t>
        </is>
      </c>
      <c r="AG1219" s="6" t="n">
        <v>36.29627329</v>
      </c>
    </row>
    <row r="1220">
      <c r="A1220" t="inlineStr">
        <is>
          <t>NXTI</t>
        </is>
      </c>
      <c r="B1220" t="inlineStr">
        <is>
          <t>VULCAN MATLS CO USD 1.0</t>
        </is>
      </c>
      <c r="C1220" t="inlineStr">
        <is>
          <t>VMC</t>
        </is>
      </c>
      <c r="D1220" t="inlineStr">
        <is>
          <t>2931205</t>
        </is>
      </c>
      <c r="E1220" t="inlineStr">
        <is>
          <t>US9291601097</t>
        </is>
      </c>
      <c r="F1220" t="inlineStr">
        <is>
          <t>929160109</t>
        </is>
      </c>
      <c r="G1220" s="1" t="n">
        <v>136</v>
      </c>
      <c r="H1220" s="1" t="n">
        <v>245</v>
      </c>
      <c r="I1220" s="2" t="n">
        <v>33320</v>
      </c>
      <c r="J1220" s="3" t="n">
        <v>0.00096632</v>
      </c>
      <c r="K1220" s="4" t="n">
        <v>34482070.38737799</v>
      </c>
      <c r="L1220" s="5" t="n">
        <v>950001</v>
      </c>
      <c r="M1220" s="6" t="n">
        <v>36.29687799</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929160109</t>
        </is>
      </c>
      <c r="U1220" t="inlineStr">
        <is>
          <t>Equity</t>
        </is>
      </c>
      <c r="AG1220" s="6" t="n">
        <v>36.29627329</v>
      </c>
    </row>
    <row r="1221">
      <c r="A1221" t="inlineStr">
        <is>
          <t>NXTI</t>
        </is>
      </c>
      <c r="B1221" t="inlineStr">
        <is>
          <t>VERISIGN INC USD 0.001</t>
        </is>
      </c>
      <c r="C1221" t="inlineStr">
        <is>
          <t>VRSN</t>
        </is>
      </c>
      <c r="D1221" t="inlineStr">
        <is>
          <t>2142922</t>
        </is>
      </c>
      <c r="E1221" t="inlineStr">
        <is>
          <t>US92343E1029</t>
        </is>
      </c>
      <c r="F1221" t="inlineStr">
        <is>
          <t>92343E102</t>
        </is>
      </c>
      <c r="G1221" s="1" t="n">
        <v>335</v>
      </c>
      <c r="H1221" s="1" t="n">
        <v>287.25</v>
      </c>
      <c r="I1221" s="2" t="n">
        <v>96228.75</v>
      </c>
      <c r="J1221" s="3" t="n">
        <v>0.00279074</v>
      </c>
      <c r="K1221" s="4" t="n">
        <v>34482070.38737799</v>
      </c>
      <c r="L1221" s="5" t="n">
        <v>950001</v>
      </c>
      <c r="M1221" s="6" t="n">
        <v>36.29687799</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92343E102</t>
        </is>
      </c>
      <c r="U1221" t="inlineStr">
        <is>
          <t>Equity</t>
        </is>
      </c>
      <c r="AG1221" s="6" t="n">
        <v>36.29627329</v>
      </c>
    </row>
    <row r="1222">
      <c r="A1222" t="inlineStr">
        <is>
          <t>NXTI</t>
        </is>
      </c>
      <c r="B1222" t="inlineStr">
        <is>
          <t>VISTRA CORP USD 0.01</t>
        </is>
      </c>
      <c r="C1222" t="inlineStr">
        <is>
          <t>VST</t>
        </is>
      </c>
      <c r="D1222" t="inlineStr">
        <is>
          <t>BZ8VJQ8</t>
        </is>
      </c>
      <c r="E1222" t="inlineStr">
        <is>
          <t>US92840M1027</t>
        </is>
      </c>
      <c r="F1222" t="inlineStr">
        <is>
          <t>92840M102</t>
        </is>
      </c>
      <c r="G1222" s="1" t="n">
        <v>375</v>
      </c>
      <c r="H1222" s="1" t="n">
        <v>138.46</v>
      </c>
      <c r="I1222" s="2" t="n">
        <v>51922.5</v>
      </c>
      <c r="J1222" s="3" t="n">
        <v>0.00150581</v>
      </c>
      <c r="K1222" s="4" t="n">
        <v>34482070.38737799</v>
      </c>
      <c r="L1222" s="5" t="n">
        <v>950001</v>
      </c>
      <c r="M1222" s="6" t="n">
        <v>36.29687799</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92840M102</t>
        </is>
      </c>
      <c r="U1222" t="inlineStr">
        <is>
          <t>Equity</t>
        </is>
      </c>
      <c r="AG1222" s="6" t="n">
        <v>36.29627329</v>
      </c>
    </row>
    <row r="1223">
      <c r="A1223" t="inlineStr">
        <is>
          <t>NXTI</t>
        </is>
      </c>
      <c r="B1223" t="inlineStr">
        <is>
          <t>WATERS CORP USD 0.01</t>
        </is>
      </c>
      <c r="C1223" t="inlineStr">
        <is>
          <t>WAT</t>
        </is>
      </c>
      <c r="D1223" t="inlineStr">
        <is>
          <t>2937689</t>
        </is>
      </c>
      <c r="E1223" t="inlineStr">
        <is>
          <t>US9418481035</t>
        </is>
      </c>
      <c r="F1223" t="inlineStr">
        <is>
          <t>941848103</t>
        </is>
      </c>
      <c r="G1223" s="1" t="n">
        <v>133</v>
      </c>
      <c r="H1223" s="1" t="n">
        <v>433.54</v>
      </c>
      <c r="I1223" s="2" t="n">
        <v>57660.82</v>
      </c>
      <c r="J1223" s="3" t="n">
        <v>0.00167223</v>
      </c>
      <c r="K1223" s="4" t="n">
        <v>34482070.38737799</v>
      </c>
      <c r="L1223" s="5" t="n">
        <v>950001</v>
      </c>
      <c r="M1223" s="6" t="n">
        <v>36.29687799</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941848103</t>
        </is>
      </c>
      <c r="U1223" t="inlineStr">
        <is>
          <t>Equity</t>
        </is>
      </c>
      <c r="AG1223" s="6" t="n">
        <v>36.29627329</v>
      </c>
    </row>
    <row r="1224">
      <c r="A1224" t="inlineStr">
        <is>
          <t>NXTI</t>
        </is>
      </c>
      <c r="B1224" t="inlineStr">
        <is>
          <t>WORKDAY INC USD 0.001</t>
        </is>
      </c>
      <c r="C1224" t="inlineStr">
        <is>
          <t>WDAY</t>
        </is>
      </c>
      <c r="D1224" t="inlineStr">
        <is>
          <t>B8K6ZD1</t>
        </is>
      </c>
      <c r="E1224" t="inlineStr">
        <is>
          <t>US98138H1014</t>
        </is>
      </c>
      <c r="F1224" t="inlineStr">
        <is>
          <t>98138H101</t>
        </is>
      </c>
      <c r="G1224" s="1" t="n">
        <v>977</v>
      </c>
      <c r="H1224" s="1" t="n">
        <v>189.45</v>
      </c>
      <c r="I1224" s="2" t="n">
        <v>185092.65</v>
      </c>
      <c r="J1224" s="3" t="n">
        <v>0.00536788</v>
      </c>
      <c r="K1224" s="4" t="n">
        <v>34482070.38737799</v>
      </c>
      <c r="L1224" s="5" t="n">
        <v>950001</v>
      </c>
      <c r="M1224" s="6" t="n">
        <v>36.29687799</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98138H101</t>
        </is>
      </c>
      <c r="U1224" t="inlineStr">
        <is>
          <t>Equity</t>
        </is>
      </c>
      <c r="AG1224" s="6" t="n">
        <v>36.29627329</v>
      </c>
    </row>
    <row r="1225">
      <c r="A1225" t="inlineStr">
        <is>
          <t>NXTI</t>
        </is>
      </c>
      <c r="B1225" t="inlineStr">
        <is>
          <t>WESTERN DIGITAL CORP USD 0.01</t>
        </is>
      </c>
      <c r="C1225" t="inlineStr">
        <is>
          <t>WDC</t>
        </is>
      </c>
      <c r="D1225" t="inlineStr">
        <is>
          <t>2954699</t>
        </is>
      </c>
      <c r="E1225" t="inlineStr">
        <is>
          <t>US9581021055</t>
        </is>
      </c>
      <c r="F1225" t="inlineStr">
        <is>
          <t>958102105</t>
        </is>
      </c>
      <c r="G1225" s="1" t="n">
        <v>1466</v>
      </c>
      <c r="H1225" s="1" t="n">
        <v>456.81</v>
      </c>
      <c r="I1225" s="2" t="n">
        <v>669683.46</v>
      </c>
      <c r="J1225" s="3" t="n">
        <v>0.01942153</v>
      </c>
      <c r="K1225" s="4" t="n">
        <v>34482070.38737799</v>
      </c>
      <c r="L1225" s="5" t="n">
        <v>950001</v>
      </c>
      <c r="M1225" s="6" t="n">
        <v>36.29687799</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958102105</t>
        </is>
      </c>
      <c r="U1225" t="inlineStr">
        <is>
          <t>Equity</t>
        </is>
      </c>
      <c r="AG1225" s="6" t="n">
        <v>36.29627329</v>
      </c>
    </row>
    <row r="1226">
      <c r="A1226" t="inlineStr">
        <is>
          <t>NXTI</t>
        </is>
      </c>
      <c r="B1226" t="inlineStr">
        <is>
          <t>WILLIAMS COS INC USD 1.0</t>
        </is>
      </c>
      <c r="C1226" t="inlineStr">
        <is>
          <t>WMB</t>
        </is>
      </c>
      <c r="D1226" t="inlineStr">
        <is>
          <t>2967181</t>
        </is>
      </c>
      <c r="E1226" t="inlineStr">
        <is>
          <t>US9694571004</t>
        </is>
      </c>
      <c r="F1226" t="inlineStr">
        <is>
          <t>969457100</t>
        </is>
      </c>
      <c r="G1226" s="1" t="n">
        <v>1395</v>
      </c>
      <c r="H1226" s="1" t="n">
        <v>69.26000000000001</v>
      </c>
      <c r="I1226" s="2" t="n">
        <v>96617.7</v>
      </c>
      <c r="J1226" s="3" t="n">
        <v>0.00280202</v>
      </c>
      <c r="K1226" s="4" t="n">
        <v>34482070.38737799</v>
      </c>
      <c r="L1226" s="5" t="n">
        <v>950001</v>
      </c>
      <c r="M1226" s="6" t="n">
        <v>36.29687799</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969457100</t>
        </is>
      </c>
      <c r="U1226" t="inlineStr">
        <is>
          <t>Equity</t>
        </is>
      </c>
      <c r="AG1226" s="6" t="n">
        <v>36.29627329</v>
      </c>
    </row>
    <row r="1227">
      <c r="A1227" t="inlineStr">
        <is>
          <t>NXTI</t>
        </is>
      </c>
      <c r="B1227" t="inlineStr">
        <is>
          <t>WALMART INC</t>
        </is>
      </c>
      <c r="C1227" t="inlineStr">
        <is>
          <t>WMT</t>
        </is>
      </c>
      <c r="D1227" t="inlineStr">
        <is>
          <t>2936921</t>
        </is>
      </c>
      <c r="E1227" t="inlineStr">
        <is>
          <t>US9311421039</t>
        </is>
      </c>
      <c r="F1227" t="inlineStr">
        <is>
          <t>931142103</t>
        </is>
      </c>
      <c r="G1227" s="1" t="n">
        <v>14333</v>
      </c>
      <c r="H1227" s="1" t="n">
        <v>107.98</v>
      </c>
      <c r="I1227" s="2" t="n">
        <v>1547677.34</v>
      </c>
      <c r="J1227" s="3" t="n">
        <v>0.04488429</v>
      </c>
      <c r="K1227" s="4" t="n">
        <v>34482070.38737799</v>
      </c>
      <c r="L1227" s="5" t="n">
        <v>950001</v>
      </c>
      <c r="M1227" s="6" t="n">
        <v>36.29687799</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931142103</t>
        </is>
      </c>
      <c r="U1227" t="inlineStr">
        <is>
          <t>Equity</t>
        </is>
      </c>
      <c r="AG1227" s="6" t="n">
        <v>36.29627329</v>
      </c>
    </row>
    <row r="1228">
      <c r="A1228" t="inlineStr">
        <is>
          <t>NXTI</t>
        </is>
      </c>
      <c r="B1228" t="inlineStr">
        <is>
          <t>BERKLEY W R CORP USD 0.2</t>
        </is>
      </c>
      <c r="C1228" t="inlineStr">
        <is>
          <t>WRB</t>
        </is>
      </c>
      <c r="D1228" t="inlineStr">
        <is>
          <t>2093644</t>
        </is>
      </c>
      <c r="E1228" t="inlineStr">
        <is>
          <t>US0844231029</t>
        </is>
      </c>
      <c r="F1228" t="inlineStr">
        <is>
          <t>084423102</t>
        </is>
      </c>
      <c r="G1228" s="1" t="n">
        <v>380</v>
      </c>
      <c r="H1228" s="1" t="n">
        <v>66.81999999999999</v>
      </c>
      <c r="I1228" s="2" t="n">
        <v>25391.6</v>
      </c>
      <c r="J1228" s="3" t="n">
        <v>0.00073638</v>
      </c>
      <c r="K1228" s="4" t="n">
        <v>34482070.38737799</v>
      </c>
      <c r="L1228" s="5" t="n">
        <v>950001</v>
      </c>
      <c r="M1228" s="6" t="n">
        <v>36.29687799</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084423102</t>
        </is>
      </c>
      <c r="U1228" t="inlineStr">
        <is>
          <t>Equity</t>
        </is>
      </c>
      <c r="AG1228" s="6" t="n">
        <v>36.29627329</v>
      </c>
    </row>
    <row r="1229">
      <c r="A1229" t="inlineStr">
        <is>
          <t>NXTI</t>
        </is>
      </c>
      <c r="B1229" t="inlineStr">
        <is>
          <t>WILLIAMS SONOMA INC USD 0.01</t>
        </is>
      </c>
      <c r="C1229" t="inlineStr">
        <is>
          <t>WSM</t>
        </is>
      </c>
      <c r="D1229" t="inlineStr">
        <is>
          <t>2967589</t>
        </is>
      </c>
      <c r="E1229" t="inlineStr">
        <is>
          <t>US9699041011</t>
        </is>
      </c>
      <c r="F1229" t="inlineStr">
        <is>
          <t>969904101</t>
        </is>
      </c>
      <c r="G1229" s="1" t="n">
        <v>212</v>
      </c>
      <c r="H1229" s="1" t="n">
        <v>231.9</v>
      </c>
      <c r="I1229" s="2" t="n">
        <v>49162.8</v>
      </c>
      <c r="J1229" s="3" t="n">
        <v>0.00142577</v>
      </c>
      <c r="K1229" s="4" t="n">
        <v>34482070.38737799</v>
      </c>
      <c r="L1229" s="5" t="n">
        <v>950001</v>
      </c>
      <c r="M1229" s="6" t="n">
        <v>36.29687799</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969904101</t>
        </is>
      </c>
      <c r="U1229" t="inlineStr">
        <is>
          <t>Equity</t>
        </is>
      </c>
      <c r="AG1229" s="6" t="n">
        <v>36.29627329</v>
      </c>
    </row>
    <row r="1230">
      <c r="A1230" t="inlineStr">
        <is>
          <t>NXTI</t>
        </is>
      </c>
      <c r="B1230" t="inlineStr">
        <is>
          <t>WOODWARD INC USD 0.00292</t>
        </is>
      </c>
      <c r="C1230" t="inlineStr">
        <is>
          <t>WWD</t>
        </is>
      </c>
      <c r="D1230" t="inlineStr">
        <is>
          <t>2948089</t>
        </is>
      </c>
      <c r="E1230" t="inlineStr">
        <is>
          <t>US9807451037</t>
        </is>
      </c>
      <c r="F1230" t="inlineStr">
        <is>
          <t>980745103</t>
        </is>
      </c>
      <c r="G1230" s="1" t="n">
        <v>83</v>
      </c>
      <c r="H1230" s="1" t="n">
        <v>330.31</v>
      </c>
      <c r="I1230" s="2" t="n">
        <v>27415.73</v>
      </c>
      <c r="J1230" s="3" t="n">
        <v>0.00079509</v>
      </c>
      <c r="K1230" s="4" t="n">
        <v>34482070.38737799</v>
      </c>
      <c r="L1230" s="5" t="n">
        <v>950001</v>
      </c>
      <c r="M1230" s="6" t="n">
        <v>36.29687799</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980745103</t>
        </is>
      </c>
      <c r="U1230" t="inlineStr">
        <is>
          <t>Equity</t>
        </is>
      </c>
      <c r="AG1230" s="6" t="n">
        <v>36.29627329</v>
      </c>
    </row>
    <row r="1231">
      <c r="A1231" t="inlineStr">
        <is>
          <t>NXTI</t>
        </is>
      </c>
      <c r="B1231" t="inlineStr">
        <is>
          <t>EXXONMOBIL HLDGS CORP NPV</t>
        </is>
      </c>
      <c r="C1231" t="inlineStr">
        <is>
          <t>XOM</t>
        </is>
      </c>
      <c r="D1231" t="inlineStr">
        <is>
          <t>BVSRPD7</t>
        </is>
      </c>
      <c r="E1231" t="inlineStr">
        <is>
          <t>US30233Q1085</t>
        </is>
      </c>
      <c r="F1231" t="inlineStr">
        <is>
          <t>30233Q108</t>
        </is>
      </c>
      <c r="G1231" s="1" t="n">
        <v>3968</v>
      </c>
      <c r="H1231" s="1" t="n">
        <v>160.59</v>
      </c>
      <c r="I1231" s="2" t="n">
        <v>637221.12</v>
      </c>
      <c r="J1231" s="3" t="n">
        <v>0.01848009</v>
      </c>
      <c r="K1231" s="4" t="n">
        <v>34482070.38737799</v>
      </c>
      <c r="L1231" s="5" t="n">
        <v>950001</v>
      </c>
      <c r="M1231" s="6" t="n">
        <v>36.29687799</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30233Q108</t>
        </is>
      </c>
      <c r="U1231" t="inlineStr">
        <is>
          <t>Equity</t>
        </is>
      </c>
      <c r="AG1231" s="6" t="n">
        <v>36.29627329</v>
      </c>
    </row>
    <row r="1232">
      <c r="A1232" t="inlineStr">
        <is>
          <t>NXTI</t>
        </is>
      </c>
      <c r="B1232" t="inlineStr">
        <is>
          <t>XPO INC USD 0.001</t>
        </is>
      </c>
      <c r="C1232" t="inlineStr">
        <is>
          <t>XPO</t>
        </is>
      </c>
      <c r="D1232" t="inlineStr">
        <is>
          <t>B6Z1355</t>
        </is>
      </c>
      <c r="E1232" t="inlineStr">
        <is>
          <t>US9837931008</t>
        </is>
      </c>
      <c r="F1232" t="inlineStr">
        <is>
          <t>983793100</t>
        </is>
      </c>
      <c r="G1232" s="1" t="n">
        <v>158</v>
      </c>
      <c r="H1232" s="1" t="n">
        <v>173.17</v>
      </c>
      <c r="I1232" s="2" t="n">
        <v>27360.86</v>
      </c>
      <c r="J1232" s="3" t="n">
        <v>0.00079349</v>
      </c>
      <c r="K1232" s="4" t="n">
        <v>34482070.38737799</v>
      </c>
      <c r="L1232" s="5" t="n">
        <v>950001</v>
      </c>
      <c r="M1232" s="6" t="n">
        <v>36.29687799</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983793100</t>
        </is>
      </c>
      <c r="U1232" t="inlineStr">
        <is>
          <t>Equity</t>
        </is>
      </c>
      <c r="AG1232" s="6" t="n">
        <v>36.29627329</v>
      </c>
    </row>
    <row r="1233">
      <c r="A1233" t="inlineStr">
        <is>
          <t>NXTI</t>
        </is>
      </c>
      <c r="B1233" t="inlineStr">
        <is>
          <t>XYLEM INC USD 0.01</t>
        </is>
      </c>
      <c r="C1233" t="inlineStr">
        <is>
          <t>XYL</t>
        </is>
      </c>
      <c r="D1233" t="inlineStr">
        <is>
          <t>B3P2CN8</t>
        </is>
      </c>
      <c r="E1233" t="inlineStr">
        <is>
          <t>US98419M1009</t>
        </is>
      </c>
      <c r="F1233" t="inlineStr">
        <is>
          <t>98419M100</t>
        </is>
      </c>
      <c r="G1233" s="1" t="n">
        <v>212</v>
      </c>
      <c r="H1233" s="1" t="n">
        <v>102.63</v>
      </c>
      <c r="I1233" s="2" t="n">
        <v>21757.56</v>
      </c>
      <c r="J1233" s="3" t="n">
        <v>0.00063099</v>
      </c>
      <c r="K1233" s="4" t="n">
        <v>34482070.38737799</v>
      </c>
      <c r="L1233" s="5" t="n">
        <v>950001</v>
      </c>
      <c r="M1233" s="6" t="n">
        <v>36.29687799</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98419M100</t>
        </is>
      </c>
      <c r="U1233" t="inlineStr">
        <is>
          <t>Equity</t>
        </is>
      </c>
      <c r="AG1233" s="6" t="n">
        <v>36.29627329</v>
      </c>
    </row>
    <row r="1234">
      <c r="A1234" t="inlineStr">
        <is>
          <t>NXTI</t>
        </is>
      </c>
      <c r="B1234" t="inlineStr">
        <is>
          <t>ZOOM COMMUNICATIONS INC USD 0.001</t>
        </is>
      </c>
      <c r="C1234" t="inlineStr">
        <is>
          <t>ZM</t>
        </is>
      </c>
      <c r="D1234" t="inlineStr">
        <is>
          <t>BGSP7M9</t>
        </is>
      </c>
      <c r="E1234" t="inlineStr">
        <is>
          <t>US98980L1017</t>
        </is>
      </c>
      <c r="F1234" t="inlineStr">
        <is>
          <t>98980L101</t>
        </is>
      </c>
      <c r="G1234" s="1" t="n">
        <v>1143</v>
      </c>
      <c r="H1234" s="1" t="n">
        <v>89.70999999999999</v>
      </c>
      <c r="I1234" s="2" t="n">
        <v>102538.53</v>
      </c>
      <c r="J1234" s="3" t="n">
        <v>0.00297373</v>
      </c>
      <c r="K1234" s="4" t="n">
        <v>34482070.38737799</v>
      </c>
      <c r="L1234" s="5" t="n">
        <v>950001</v>
      </c>
      <c r="M1234" s="6" t="n">
        <v>36.29687799</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98980L101</t>
        </is>
      </c>
      <c r="U1234" t="inlineStr">
        <is>
          <t>Equity</t>
        </is>
      </c>
      <c r="AG1234" s="6" t="n">
        <v>36.29627329</v>
      </c>
    </row>
    <row r="1235">
      <c r="A1235" t="inlineStr">
        <is>
          <t>NXTI</t>
        </is>
      </c>
      <c r="B1235" t="inlineStr">
        <is>
          <t>ZSCALER INC USD 0.001</t>
        </is>
      </c>
      <c r="C1235" t="inlineStr">
        <is>
          <t>ZS</t>
        </is>
      </c>
      <c r="D1235" t="inlineStr">
        <is>
          <t>BZ00V34</t>
        </is>
      </c>
      <c r="E1235" t="inlineStr">
        <is>
          <t>US98980G1022</t>
        </is>
      </c>
      <c r="F1235" t="inlineStr">
        <is>
          <t>98980G102</t>
        </is>
      </c>
      <c r="G1235" s="1" t="n">
        <v>562</v>
      </c>
      <c r="H1235" s="1" t="n">
        <v>193.05</v>
      </c>
      <c r="I1235" s="2" t="n">
        <v>108494.1</v>
      </c>
      <c r="J1235" s="3" t="n">
        <v>0.00314644</v>
      </c>
      <c r="K1235" s="4" t="n">
        <v>34482070.38737799</v>
      </c>
      <c r="L1235" s="5" t="n">
        <v>950001</v>
      </c>
      <c r="M1235" s="6" t="n">
        <v>36.29687799</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98980G102</t>
        </is>
      </c>
      <c r="U1235" t="inlineStr">
        <is>
          <t>Equity</t>
        </is>
      </c>
      <c r="AG1235" s="6" t="n">
        <v>36.29627329</v>
      </c>
    </row>
    <row r="1236">
      <c r="A1236" t="inlineStr">
        <is>
          <t>NXTI</t>
        </is>
      </c>
      <c r="B1236" t="inlineStr">
        <is>
          <t>Cash</t>
        </is>
      </c>
      <c r="C1236" t="inlineStr">
        <is>
          <t>Cash</t>
        </is>
      </c>
      <c r="G1236" s="1" t="n">
        <v>124160.16737799</v>
      </c>
      <c r="H1236" s="1" t="n">
        <v>1</v>
      </c>
      <c r="I1236" s="2" t="n">
        <v>124160.16737799</v>
      </c>
      <c r="J1236" s="3" t="n">
        <v>0.00360078</v>
      </c>
      <c r="K1236" s="4" t="n">
        <v>34482070.38737799</v>
      </c>
      <c r="L1236" s="5" t="n">
        <v>950001</v>
      </c>
      <c r="M1236" s="6" t="n">
        <v>36.29687799</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Cash</t>
        </is>
      </c>
      <c r="U1236" t="inlineStr">
        <is>
          <t>Cash</t>
        </is>
      </c>
      <c r="AG1236" s="6" t="n">
        <v>36.29627329</v>
      </c>
    </row>
    <row r="1237">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row>
    <row r="1238">
      <c r="A1238" t="inlineStr">
        <is>
          <t>PCR</t>
        </is>
      </c>
      <c r="B1238" t="inlineStr">
        <is>
          <t>SIMPLIFY E SHORT TERM TRSRY FUTURES</t>
        </is>
      </c>
      <c r="C1238" t="inlineStr">
        <is>
          <t>TUA</t>
        </is>
      </c>
      <c r="D1238" t="inlineStr">
        <is>
          <t>BNTZ3X0</t>
        </is>
      </c>
      <c r="E1238" t="inlineStr">
        <is>
          <t>US82889N6572</t>
        </is>
      </c>
      <c r="F1238" t="inlineStr">
        <is>
          <t>82889N657</t>
        </is>
      </c>
      <c r="G1238" s="1" t="n">
        <v>23740</v>
      </c>
      <c r="H1238" s="1" t="n">
        <v>19.12</v>
      </c>
      <c r="I1238" s="2" t="n">
        <v>453908.8</v>
      </c>
      <c r="J1238" s="3" t="n">
        <v>0.19935038</v>
      </c>
      <c r="K1238" s="4" t="n">
        <v>2276982.34946307</v>
      </c>
      <c r="L1238" s="5" t="n">
        <v>125001</v>
      </c>
      <c r="M1238" s="6" t="n">
        <v>18.21571307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82889N657</t>
        </is>
      </c>
      <c r="U1238" t="inlineStr">
        <is>
          <t>Fund</t>
        </is>
      </c>
      <c r="AG1238" s="6" t="n">
        <v>18.21537228</v>
      </c>
    </row>
    <row r="1239">
      <c r="A1239" t="inlineStr">
        <is>
          <t>PCR</t>
        </is>
      </c>
      <c r="B1239" t="inlineStr">
        <is>
          <t>TRS VPCIX SOFR +70 091527</t>
        </is>
      </c>
      <c r="C1239" t="inlineStr">
        <is>
          <t>TRSBP0012 00001</t>
        </is>
      </c>
      <c r="F1239" t="inlineStr">
        <is>
          <t>TRSBP0012 00001</t>
        </is>
      </c>
      <c r="G1239" s="1" t="n">
        <v>-2325767.9</v>
      </c>
      <c r="H1239" s="1" t="n">
        <v>1</v>
      </c>
      <c r="I1239" s="2" t="n">
        <v>-2325767.9</v>
      </c>
      <c r="J1239" s="3" t="n">
        <v>-1.02144464</v>
      </c>
      <c r="K1239" s="4" t="n">
        <v>2276982.34946307</v>
      </c>
      <c r="L1239" s="5" t="n">
        <v>125001</v>
      </c>
      <c r="M1239" s="6" t="n">
        <v>18.21571307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TRSBP0012 00001</t>
        </is>
      </c>
      <c r="U1239" t="inlineStr">
        <is>
          <t>Swap</t>
        </is>
      </c>
      <c r="AG1239" s="6" t="n">
        <v>18.21537228</v>
      </c>
    </row>
    <row r="1240">
      <c r="A1240" t="inlineStr">
        <is>
          <t>PCR</t>
        </is>
      </c>
      <c r="B1240" t="inlineStr">
        <is>
          <t>TRS UBSMPDLT SOFR -05 092327</t>
        </is>
      </c>
      <c r="C1240" t="inlineStr">
        <is>
          <t>TRSUB0031</t>
        </is>
      </c>
      <c r="F1240" t="inlineStr">
        <is>
          <t>TRSUB0031</t>
        </is>
      </c>
      <c r="G1240" s="1" t="n">
        <v>574685.13</v>
      </c>
      <c r="H1240" s="1" t="n">
        <v>1</v>
      </c>
      <c r="I1240" s="2" t="n">
        <v>574685.13</v>
      </c>
      <c r="J1240" s="3" t="n">
        <v>0.25239365</v>
      </c>
      <c r="K1240" s="4" t="n">
        <v>2276982.34946307</v>
      </c>
      <c r="L1240" s="5" t="n">
        <v>125001</v>
      </c>
      <c r="M1240" s="6" t="n">
        <v>18.21571307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TRSUB0031</t>
        </is>
      </c>
      <c r="U1240" t="inlineStr">
        <is>
          <t>Swap</t>
        </is>
      </c>
      <c r="AG1240" s="6" t="n">
        <v>18.21537228</v>
      </c>
    </row>
    <row r="1241">
      <c r="A1241" t="inlineStr">
        <is>
          <t>PCR</t>
        </is>
      </c>
      <c r="B1241" t="inlineStr">
        <is>
          <t>TRS UBSMQTHT SOFR +25 092327</t>
        </is>
      </c>
      <c r="C1241" t="inlineStr">
        <is>
          <t>TRSUB0032 00001</t>
        </is>
      </c>
      <c r="F1241" t="inlineStr">
        <is>
          <t>TRSUB0032 00001</t>
        </is>
      </c>
      <c r="G1241" s="1" t="n">
        <v>-691667.66</v>
      </c>
      <c r="H1241" s="1" t="n">
        <v>1</v>
      </c>
      <c r="I1241" s="2" t="n">
        <v>-691667.66</v>
      </c>
      <c r="J1241" s="3" t="n">
        <v>-0.30377073</v>
      </c>
      <c r="K1241" s="4" t="n">
        <v>2276982.34946307</v>
      </c>
      <c r="L1241" s="5" t="n">
        <v>125001</v>
      </c>
      <c r="M1241" s="6" t="n">
        <v>18.21571307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TRSUB0032 00001</t>
        </is>
      </c>
      <c r="U1241" t="inlineStr">
        <is>
          <t>Swap</t>
        </is>
      </c>
      <c r="AG1241" s="6" t="n">
        <v>18.21537228</v>
      </c>
    </row>
    <row r="1242">
      <c r="A1242" t="inlineStr">
        <is>
          <t>PCR</t>
        </is>
      </c>
      <c r="B1242" t="inlineStr">
        <is>
          <t>TRS UBSMPDLT SOFR -05 092327</t>
        </is>
      </c>
      <c r="C1242" t="inlineStr">
        <is>
          <t>UBSMPDLT Index</t>
        </is>
      </c>
      <c r="F1242" t="inlineStr">
        <is>
          <t>TRSUB0031 00001</t>
        </is>
      </c>
      <c r="G1242" s="1" t="n">
        <v>-4375</v>
      </c>
      <c r="H1242" s="1" t="n">
        <v>130.5596</v>
      </c>
      <c r="I1242" s="2" t="n">
        <v>-571198.25</v>
      </c>
      <c r="J1242" s="3" t="n">
        <v>-0.25086226</v>
      </c>
      <c r="K1242" s="4" t="n">
        <v>2276982.34946307</v>
      </c>
      <c r="L1242" s="5" t="n">
        <v>125001</v>
      </c>
      <c r="M1242" s="6" t="n">
        <v>18.21571307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TRSUB0031 00001</t>
        </is>
      </c>
      <c r="U1242" t="inlineStr">
        <is>
          <t>Swap</t>
        </is>
      </c>
      <c r="AG1242" s="6" t="n">
        <v>18.21537228</v>
      </c>
    </row>
    <row r="1243">
      <c r="A1243" t="inlineStr">
        <is>
          <t>PCR</t>
        </is>
      </c>
      <c r="B1243" t="inlineStr">
        <is>
          <t>American Airlines Group Inc</t>
        </is>
      </c>
      <c r="C1243" t="inlineStr">
        <is>
          <t>AAL UW</t>
        </is>
      </c>
      <c r="D1243" t="inlineStr">
        <is>
          <t>BCV7KT2</t>
        </is>
      </c>
      <c r="E1243" t="inlineStr">
        <is>
          <t>US02376R1023</t>
        </is>
      </c>
      <c r="F1243" t="inlineStr">
        <is>
          <t>02376R102</t>
        </is>
      </c>
      <c r="G1243" s="1" t="n">
        <v>-428.4999133631006</v>
      </c>
      <c r="H1243" s="1" t="n">
        <v>13.87</v>
      </c>
      <c r="I1243" s="2" t="n">
        <v>-5943.293798346205</v>
      </c>
      <c r="J1243" s="3" t="n">
        <v>-0.0026101624370288</v>
      </c>
      <c r="K1243" s="4" t="n">
        <v>2276982.34946307</v>
      </c>
      <c r="L1243" s="5" t="n">
        <v>125001</v>
      </c>
      <c r="M1243" s="6" t="n">
        <v>18.21571307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AB1243" s="8" t="inlineStr">
        <is>
          <t>TRSUB0031 00001</t>
        </is>
      </c>
      <c r="AG1243" s="6" t="n">
        <v>18.21537228</v>
      </c>
    </row>
    <row r="1244">
      <c r="A1244" t="inlineStr">
        <is>
          <t>PCR</t>
        </is>
      </c>
      <c r="B1244" t="inlineStr">
        <is>
          <t>Advance Auto Parts Inc</t>
        </is>
      </c>
      <c r="C1244" t="inlineStr">
        <is>
          <t>AAP UN</t>
        </is>
      </c>
      <c r="D1244" t="inlineStr">
        <is>
          <t>2822019</t>
        </is>
      </c>
      <c r="E1244" t="inlineStr">
        <is>
          <t>US00751Y1064</t>
        </is>
      </c>
      <c r="F1244" t="inlineStr">
        <is>
          <t>00751Y106</t>
        </is>
      </c>
      <c r="G1244" s="1" t="n">
        <v>-55.14114880712014</v>
      </c>
      <c r="H1244" s="1" t="n">
        <v>41.73</v>
      </c>
      <c r="I1244" s="2" t="n">
        <v>-2301.040139721123</v>
      </c>
      <c r="J1244" s="3" t="n">
        <v>-0.0010105656463537</v>
      </c>
      <c r="K1244" s="4" t="n">
        <v>2276982.34946307</v>
      </c>
      <c r="L1244" s="5" t="n">
        <v>125001</v>
      </c>
      <c r="M1244" s="6" t="n">
        <v>18.21571307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AB1244" s="8" t="inlineStr">
        <is>
          <t>TRSUB0031 00001</t>
        </is>
      </c>
      <c r="AG1244" s="6" t="n">
        <v>18.21537228</v>
      </c>
    </row>
    <row r="1245">
      <c r="A1245" t="inlineStr">
        <is>
          <t>PCR</t>
        </is>
      </c>
      <c r="B1245" t="inlineStr">
        <is>
          <t>Acadia Healthcare Co Inc</t>
        </is>
      </c>
      <c r="C1245" t="inlineStr">
        <is>
          <t>ACHC UW</t>
        </is>
      </c>
      <c r="D1245" t="inlineStr">
        <is>
          <t>B65VZ37</t>
        </is>
      </c>
      <c r="E1245" t="inlineStr">
        <is>
          <t>US00404A1097</t>
        </is>
      </c>
      <c r="F1245" t="inlineStr">
        <is>
          <t>00404A109</t>
        </is>
      </c>
      <c r="G1245" s="1" t="n">
        <v>-156.6952282274208</v>
      </c>
      <c r="H1245" s="1" t="n">
        <v>28.09</v>
      </c>
      <c r="I1245" s="2" t="n">
        <v>-4401.56896090825</v>
      </c>
      <c r="J1245" s="3" t="n">
        <v>-0.0019330711816655</v>
      </c>
      <c r="K1245" s="4" t="n">
        <v>2276982.34946307</v>
      </c>
      <c r="L1245" s="5" t="n">
        <v>125001</v>
      </c>
      <c r="M1245" s="6" t="n">
        <v>18.21571307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AB1245" s="8" t="inlineStr">
        <is>
          <t>TRSUB0031 00001</t>
        </is>
      </c>
      <c r="AG1245" s="6" t="n">
        <v>18.21537228</v>
      </c>
    </row>
    <row r="1246">
      <c r="A1246" t="inlineStr">
        <is>
          <t>PCR</t>
        </is>
      </c>
      <c r="B1246" t="inlineStr">
        <is>
          <t>Albertsons Cos Inc</t>
        </is>
      </c>
      <c r="C1246" t="inlineStr">
        <is>
          <t>ACI UN</t>
        </is>
      </c>
      <c r="D1246" t="inlineStr">
        <is>
          <t>BYNQ369</t>
        </is>
      </c>
      <c r="E1246" t="inlineStr">
        <is>
          <t>US0130911037</t>
        </is>
      </c>
      <c r="F1246" t="inlineStr">
        <is>
          <t>013091103</t>
        </is>
      </c>
      <c r="G1246" s="1" t="n">
        <v>-483.1718187097474</v>
      </c>
      <c r="H1246" s="1" t="n">
        <v>11.67</v>
      </c>
      <c r="I1246" s="2" t="n">
        <v>-5638.615124342753</v>
      </c>
      <c r="J1246" s="3" t="n">
        <v>-0.0024763543405035</v>
      </c>
      <c r="K1246" s="4" t="n">
        <v>2276982.34946307</v>
      </c>
      <c r="L1246" s="5" t="n">
        <v>125001</v>
      </c>
      <c r="M1246" s="6" t="n">
        <v>18.21571307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AB1246" s="8" t="inlineStr">
        <is>
          <t>TRSUB0031 00001</t>
        </is>
      </c>
      <c r="AG1246" s="6" t="n">
        <v>18.21537228</v>
      </c>
    </row>
    <row r="1247">
      <c r="A1247" t="inlineStr">
        <is>
          <t>PCR</t>
        </is>
      </c>
      <c r="B1247" t="inlineStr">
        <is>
          <t>ADT Inc</t>
        </is>
      </c>
      <c r="C1247" t="inlineStr">
        <is>
          <t>ADT UN</t>
        </is>
      </c>
      <c r="D1247" t="inlineStr">
        <is>
          <t>BFWCP81</t>
        </is>
      </c>
      <c r="E1247" t="inlineStr">
        <is>
          <t>US00090Q1031</t>
        </is>
      </c>
      <c r="F1247" t="inlineStr">
        <is>
          <t>00090Q103</t>
        </is>
      </c>
      <c r="G1247" s="1" t="n">
        <v>-891.7253561495634</v>
      </c>
      <c r="H1247" s="1" t="n">
        <v>6.4</v>
      </c>
      <c r="I1247" s="2" t="n">
        <v>-5707.042279357206</v>
      </c>
      <c r="J1247" s="3" t="n">
        <v>-0.0025064060249316</v>
      </c>
      <c r="K1247" s="4" t="n">
        <v>2276982.34946307</v>
      </c>
      <c r="L1247" s="5" t="n">
        <v>125001</v>
      </c>
      <c r="M1247" s="6" t="n">
        <v>18.21571307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AB1247" s="8" t="inlineStr">
        <is>
          <t>TRSUB0031 00001</t>
        </is>
      </c>
      <c r="AG1247" s="6" t="n">
        <v>18.21537228</v>
      </c>
    </row>
    <row r="1248">
      <c r="A1248" t="inlineStr">
        <is>
          <t>PCR</t>
        </is>
      </c>
      <c r="B1248" t="inlineStr">
        <is>
          <t>Akamai Technologies Inc</t>
        </is>
      </c>
      <c r="C1248" t="inlineStr">
        <is>
          <t>AKAM UW</t>
        </is>
      </c>
      <c r="D1248" t="inlineStr">
        <is>
          <t>2507457</t>
        </is>
      </c>
      <c r="E1248" t="inlineStr">
        <is>
          <t>US00971T1016</t>
        </is>
      </c>
      <c r="F1248" t="inlineStr">
        <is>
          <t>00971T101</t>
        </is>
      </c>
      <c r="G1248" s="1" t="n">
        <v>-50.52362035919809</v>
      </c>
      <c r="H1248" s="1" t="n">
        <v>113.94</v>
      </c>
      <c r="I1248" s="2" t="n">
        <v>-5756.661303727031</v>
      </c>
      <c r="J1248" s="3" t="n">
        <v>-0.0025281975967378</v>
      </c>
      <c r="K1248" s="4" t="n">
        <v>2276982.34946307</v>
      </c>
      <c r="L1248" s="5" t="n">
        <v>125001</v>
      </c>
      <c r="M1248" s="6" t="n">
        <v>18.21571307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AB1248" s="8" t="inlineStr">
        <is>
          <t>TRSUB0031 00001</t>
        </is>
      </c>
      <c r="AG1248" s="6" t="n">
        <v>18.21537228</v>
      </c>
    </row>
    <row r="1249">
      <c r="A1249" t="inlineStr">
        <is>
          <t>PCR</t>
        </is>
      </c>
      <c r="B1249" t="inlineStr">
        <is>
          <t>Alaska Air Group Inc</t>
        </is>
      </c>
      <c r="C1249" t="inlineStr">
        <is>
          <t>ALK UN</t>
        </is>
      </c>
      <c r="D1249" t="inlineStr">
        <is>
          <t>2012605</t>
        </is>
      </c>
      <c r="E1249" t="inlineStr">
        <is>
          <t>US0116591092</t>
        </is>
      </c>
      <c r="F1249" t="inlineStr">
        <is>
          <t>011659109</t>
        </is>
      </c>
      <c r="G1249" s="1" t="n">
        <v>-139.1525630856222</v>
      </c>
      <c r="H1249" s="1" t="n">
        <v>40.94</v>
      </c>
      <c r="I1249" s="2" t="n">
        <v>-5696.905932725374</v>
      </c>
      <c r="J1249" s="3" t="n">
        <v>-0.0025019543669579</v>
      </c>
      <c r="K1249" s="4" t="n">
        <v>2276982.34946307</v>
      </c>
      <c r="L1249" s="5" t="n">
        <v>125001</v>
      </c>
      <c r="M1249" s="6" t="n">
        <v>18.21571307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AB1249" s="8" t="inlineStr">
        <is>
          <t>TRSUB0031 00001</t>
        </is>
      </c>
      <c r="AG1249" s="6" t="n">
        <v>18.21537228</v>
      </c>
    </row>
    <row r="1250">
      <c r="A1250" t="inlineStr">
        <is>
          <t>PCR</t>
        </is>
      </c>
      <c r="B1250" t="inlineStr">
        <is>
          <t>Affiliated Managers Group Inc</t>
        </is>
      </c>
      <c r="C1250" t="inlineStr">
        <is>
          <t>AMG UN</t>
        </is>
      </c>
      <c r="D1250" t="inlineStr">
        <is>
          <t>2127899</t>
        </is>
      </c>
      <c r="E1250" t="inlineStr">
        <is>
          <t>US0082521081</t>
        </is>
      </c>
      <c r="F1250" t="inlineStr">
        <is>
          <t>008252108</t>
        </is>
      </c>
      <c r="G1250" s="1" t="n">
        <v>-18.47896458651159</v>
      </c>
      <c r="H1250" s="1" t="n">
        <v>373.69</v>
      </c>
      <c r="I1250" s="2" t="n">
        <v>-6905.404276333517</v>
      </c>
      <c r="J1250" s="3" t="n">
        <v>-0.0030326999583294</v>
      </c>
      <c r="K1250" s="4" t="n">
        <v>2276982.34946307</v>
      </c>
      <c r="L1250" s="5" t="n">
        <v>125001</v>
      </c>
      <c r="M1250" s="6" t="n">
        <v>18.21571307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AB1250" s="8" t="inlineStr">
        <is>
          <t>TRSUB0031 00001</t>
        </is>
      </c>
      <c r="AG1250" s="6" t="n">
        <v>18.21537228</v>
      </c>
    </row>
    <row r="1251">
      <c r="A1251" t="inlineStr">
        <is>
          <t>PCR</t>
        </is>
      </c>
      <c r="B1251" t="inlineStr">
        <is>
          <t>Amkor Technology Inc</t>
        </is>
      </c>
      <c r="C1251" t="inlineStr">
        <is>
          <t>AMKR UW</t>
        </is>
      </c>
      <c r="D1251" t="inlineStr">
        <is>
          <t>2242929</t>
        </is>
      </c>
      <c r="E1251" t="inlineStr">
        <is>
          <t>US0316521006</t>
        </is>
      </c>
      <c r="F1251" t="inlineStr">
        <is>
          <t>031652100</t>
        </is>
      </c>
      <c r="G1251" s="1" t="n">
        <v>-106.8306252102408</v>
      </c>
      <c r="H1251" s="1" t="n">
        <v>53.61</v>
      </c>
      <c r="I1251" s="2" t="n">
        <v>-5727.189817521007</v>
      </c>
      <c r="J1251" s="3" t="n">
        <v>-0.0025152543755429</v>
      </c>
      <c r="K1251" s="4" t="n">
        <v>2276982.34946307</v>
      </c>
      <c r="L1251" s="5" t="n">
        <v>125001</v>
      </c>
      <c r="M1251" s="6" t="n">
        <v>18.21571307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AB1251" s="8" t="inlineStr">
        <is>
          <t>TRSUB0031 00001</t>
        </is>
      </c>
      <c r="AG1251" s="6" t="n">
        <v>18.21537228</v>
      </c>
    </row>
    <row r="1252">
      <c r="A1252" t="inlineStr">
        <is>
          <t>PCR</t>
        </is>
      </c>
      <c r="B1252" t="inlineStr">
        <is>
          <t>Amentum Holdings Inc</t>
        </is>
      </c>
      <c r="C1252" t="inlineStr">
        <is>
          <t>AMTM UN</t>
        </is>
      </c>
      <c r="D1252" t="inlineStr">
        <is>
          <t>BMZLFJ5</t>
        </is>
      </c>
      <c r="E1252" t="inlineStr">
        <is>
          <t>US0239391016</t>
        </is>
      </c>
      <c r="F1252" t="inlineStr">
        <is>
          <t>023939101</t>
        </is>
      </c>
      <c r="G1252" s="1" t="n">
        <v>-296.0347127622665</v>
      </c>
      <c r="H1252" s="1" t="n">
        <v>19.19</v>
      </c>
      <c r="I1252" s="2" t="n">
        <v>-5680.906137907894</v>
      </c>
      <c r="J1252" s="3" t="n">
        <v>-0.0024949276129643</v>
      </c>
      <c r="K1252" s="4" t="n">
        <v>2276982.34946307</v>
      </c>
      <c r="L1252" s="5" t="n">
        <v>125001</v>
      </c>
      <c r="M1252" s="6" t="n">
        <v>18.21571307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AB1252" s="8" t="inlineStr">
        <is>
          <t>TRSUB0031 00001</t>
        </is>
      </c>
      <c r="AG1252" s="6" t="n">
        <v>18.21537228</v>
      </c>
    </row>
    <row r="1253">
      <c r="A1253" t="inlineStr">
        <is>
          <t>PCR</t>
        </is>
      </c>
      <c r="B1253" t="inlineStr">
        <is>
          <t>Applied Digital Corp</t>
        </is>
      </c>
      <c r="C1253" t="inlineStr">
        <is>
          <t>APLD UW</t>
        </is>
      </c>
      <c r="D1253" t="inlineStr">
        <is>
          <t>BMCNFN8</t>
        </is>
      </c>
      <c r="E1253" t="inlineStr">
        <is>
          <t>US0381692070</t>
        </is>
      </c>
      <c r="F1253" t="inlineStr">
        <is>
          <t>038169207</t>
        </is>
      </c>
      <c r="G1253" s="1" t="n">
        <v>-204.3407076871749</v>
      </c>
      <c r="H1253" s="1" t="n">
        <v>26.25</v>
      </c>
      <c r="I1253" s="2" t="n">
        <v>-5363.943576788341</v>
      </c>
      <c r="J1253" s="3" t="n">
        <v>-0.0023557247064533</v>
      </c>
      <c r="K1253" s="4" t="n">
        <v>2276982.34946307</v>
      </c>
      <c r="L1253" s="5" t="n">
        <v>125001</v>
      </c>
      <c r="M1253" s="6" t="n">
        <v>18.21571307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AB1253" s="8" t="inlineStr">
        <is>
          <t>TRSUB0031 00001</t>
        </is>
      </c>
      <c r="AG1253" s="6" t="n">
        <v>18.21537228</v>
      </c>
    </row>
    <row r="1254">
      <c r="A1254" t="inlineStr">
        <is>
          <t>PCR</t>
        </is>
      </c>
      <c r="B1254" t="inlineStr">
        <is>
          <t>Antero Resources Corp</t>
        </is>
      </c>
      <c r="C1254" t="inlineStr">
        <is>
          <t>AR UN</t>
        </is>
      </c>
      <c r="D1254" t="inlineStr">
        <is>
          <t>BFD2WR8</t>
        </is>
      </c>
      <c r="E1254" t="inlineStr">
        <is>
          <t>US03674X1063</t>
        </is>
      </c>
      <c r="F1254" t="inlineStr">
        <is>
          <t>03674X106</t>
        </is>
      </c>
      <c r="G1254" s="1" t="n">
        <v>-169.4329986393806</v>
      </c>
      <c r="H1254" s="1" t="n">
        <v>35</v>
      </c>
      <c r="I1254" s="2" t="n">
        <v>-5930.154952378321</v>
      </c>
      <c r="J1254" s="3" t="n">
        <v>-0.0026043921481326</v>
      </c>
      <c r="K1254" s="4" t="n">
        <v>2276982.34946307</v>
      </c>
      <c r="L1254" s="5" t="n">
        <v>125001</v>
      </c>
      <c r="M1254" s="6" t="n">
        <v>18.21571307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AB1254" s="8" t="inlineStr">
        <is>
          <t>TRSUB0031 00001</t>
        </is>
      </c>
      <c r="AG1254" s="6" t="n">
        <v>18.21537228</v>
      </c>
    </row>
    <row r="1255">
      <c r="A1255" t="inlineStr">
        <is>
          <t>PCR</t>
        </is>
      </c>
      <c r="B1255" t="inlineStr">
        <is>
          <t>Avnet Inc</t>
        </is>
      </c>
      <c r="C1255" t="inlineStr">
        <is>
          <t>AVT UW</t>
        </is>
      </c>
      <c r="D1255" t="inlineStr">
        <is>
          <t>2066505</t>
        </is>
      </c>
      <c r="E1255" t="inlineStr">
        <is>
          <t>US0538071038</t>
        </is>
      </c>
      <c r="F1255" t="inlineStr">
        <is>
          <t>053807103</t>
        </is>
      </c>
      <c r="G1255" s="1" t="n">
        <v>-59.35759408651708</v>
      </c>
      <c r="H1255" s="1" t="n">
        <v>103.075</v>
      </c>
      <c r="I1255" s="2" t="n">
        <v>-6118.284010467748</v>
      </c>
      <c r="J1255" s="3" t="n">
        <v>-0.0026870142458111</v>
      </c>
      <c r="K1255" s="4" t="n">
        <v>2276982.34946307</v>
      </c>
      <c r="L1255" s="5" t="n">
        <v>125001</v>
      </c>
      <c r="M1255" s="6" t="n">
        <v>18.21571307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AB1255" s="8" t="inlineStr">
        <is>
          <t>TRSUB0031 00001</t>
        </is>
      </c>
      <c r="AG1255" s="6" t="n">
        <v>18.21537228</v>
      </c>
    </row>
    <row r="1256">
      <c r="A1256" t="inlineStr">
        <is>
          <t>PCR</t>
        </is>
      </c>
      <c r="B1256" t="inlineStr">
        <is>
          <t>Avantor Inc</t>
        </is>
      </c>
      <c r="C1256" t="inlineStr">
        <is>
          <t>AVTR UN</t>
        </is>
      </c>
      <c r="D1256" t="inlineStr">
        <is>
          <t>BJLT387</t>
        </is>
      </c>
      <c r="E1256" t="inlineStr">
        <is>
          <t>US05352A1007</t>
        </is>
      </c>
      <c r="F1256" t="inlineStr">
        <is>
          <t>05352A100</t>
        </is>
      </c>
      <c r="G1256" s="1" t="n">
        <v>-382.4402395250706</v>
      </c>
      <c r="H1256" s="1" t="n">
        <v>15.25</v>
      </c>
      <c r="I1256" s="2" t="n">
        <v>-5832.213652757327</v>
      </c>
      <c r="J1256" s="3" t="n">
        <v>-0.002561378507889</v>
      </c>
      <c r="K1256" s="4" t="n">
        <v>2276982.34946307</v>
      </c>
      <c r="L1256" s="5" t="n">
        <v>125001</v>
      </c>
      <c r="M1256" s="6" t="n">
        <v>18.21571307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AB1256" s="8" t="inlineStr">
        <is>
          <t>TRSUB0031 00001</t>
        </is>
      </c>
      <c r="AG1256" s="6" t="n">
        <v>18.21537228</v>
      </c>
    </row>
    <row r="1257">
      <c r="A1257" t="inlineStr">
        <is>
          <t>PCR</t>
        </is>
      </c>
      <c r="B1257" t="inlineStr">
        <is>
          <t>Baxter International Inc</t>
        </is>
      </c>
      <c r="C1257" t="inlineStr">
        <is>
          <t>BAX UN</t>
        </is>
      </c>
      <c r="D1257" t="inlineStr">
        <is>
          <t>2085102</t>
        </is>
      </c>
      <c r="E1257" t="inlineStr">
        <is>
          <t>US0718131099</t>
        </is>
      </c>
      <c r="F1257" t="inlineStr">
        <is>
          <t>071813109</t>
        </is>
      </c>
      <c r="G1257" s="1" t="n">
        <v>-63.03631001430472</v>
      </c>
      <c r="H1257" s="1" t="n">
        <v>23.37</v>
      </c>
      <c r="I1257" s="2" t="n">
        <v>-1473.158565034301</v>
      </c>
      <c r="J1257" s="3" t="n">
        <v>-0.0006469784736722</v>
      </c>
      <c r="K1257" s="4" t="n">
        <v>2276982.34946307</v>
      </c>
      <c r="L1257" s="5" t="n">
        <v>125001</v>
      </c>
      <c r="M1257" s="6" t="n">
        <v>18.21571307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AB1257" s="8" t="inlineStr">
        <is>
          <t>TRSUB0031 00001</t>
        </is>
      </c>
      <c r="AG1257" s="6" t="n">
        <v>18.21537228</v>
      </c>
    </row>
    <row r="1258">
      <c r="A1258" t="inlineStr">
        <is>
          <t>PCR</t>
        </is>
      </c>
      <c r="B1258" t="inlineStr">
        <is>
          <t>Bath &amp; Body Works Inc</t>
        </is>
      </c>
      <c r="C1258" t="inlineStr">
        <is>
          <t>BBWI UN</t>
        </is>
      </c>
      <c r="D1258" t="inlineStr">
        <is>
          <t>BNNTGJ5</t>
        </is>
      </c>
      <c r="E1258" t="inlineStr">
        <is>
          <t>US0708301041</t>
        </is>
      </c>
      <c r="F1258" t="inlineStr">
        <is>
          <t>070830104</t>
        </is>
      </c>
      <c r="G1258" s="1" t="n">
        <v>-339.4577302365053</v>
      </c>
      <c r="H1258" s="1" t="n">
        <v>16.45</v>
      </c>
      <c r="I1258" s="2" t="n">
        <v>-5584.079662390513</v>
      </c>
      <c r="J1258" s="3" t="n">
        <v>-0.0024524035786694</v>
      </c>
      <c r="K1258" s="4" t="n">
        <v>2276982.34946307</v>
      </c>
      <c r="L1258" s="5" t="n">
        <v>125001</v>
      </c>
      <c r="M1258" s="6" t="n">
        <v>18.21571307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AB1258" s="8" t="inlineStr">
        <is>
          <t>TRSUB0031 00001</t>
        </is>
      </c>
      <c r="AG1258" s="6" t="n">
        <v>18.21537228</v>
      </c>
    </row>
    <row r="1259">
      <c r="A1259" t="inlineStr">
        <is>
          <t>PCR</t>
        </is>
      </c>
      <c r="B1259" t="inlineStr">
        <is>
          <t>BILL Holdings Inc</t>
        </is>
      </c>
      <c r="C1259" t="inlineStr">
        <is>
          <t>BILL UN</t>
        </is>
      </c>
      <c r="D1259" t="inlineStr">
        <is>
          <t>BKDS4H5</t>
        </is>
      </c>
      <c r="E1259" t="inlineStr">
        <is>
          <t>US0900431000</t>
        </is>
      </c>
      <c r="F1259" t="inlineStr">
        <is>
          <t>090043100</t>
        </is>
      </c>
      <c r="G1259" s="1" t="n">
        <v>-125.4438329661124</v>
      </c>
      <c r="H1259" s="1" t="n">
        <v>44.25</v>
      </c>
      <c r="I1259" s="2" t="n">
        <v>-5550.889608750476</v>
      </c>
      <c r="J1259" s="3" t="n">
        <v>-0.0024378272453712</v>
      </c>
      <c r="K1259" s="4" t="n">
        <v>2276982.34946307</v>
      </c>
      <c r="L1259" s="5" t="n">
        <v>125001</v>
      </c>
      <c r="M1259" s="6" t="n">
        <v>18.21571307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AB1259" s="8" t="inlineStr">
        <is>
          <t>TRSUB0031 00001</t>
        </is>
      </c>
      <c r="AG1259" s="6" t="n">
        <v>18.21537228</v>
      </c>
    </row>
    <row r="1260">
      <c r="A1260" t="inlineStr">
        <is>
          <t>PCR</t>
        </is>
      </c>
      <c r="B1260" t="inlineStr">
        <is>
          <t>Builders FirstSource Inc</t>
        </is>
      </c>
      <c r="C1260" t="inlineStr">
        <is>
          <t>BLDR UN</t>
        </is>
      </c>
      <c r="D1260" t="inlineStr">
        <is>
          <t>B0BV2M7</t>
        </is>
      </c>
      <c r="E1260" t="inlineStr">
        <is>
          <t>US12008R1077</t>
        </is>
      </c>
      <c r="F1260" t="inlineStr">
        <is>
          <t>12008R107</t>
        </is>
      </c>
      <c r="G1260" s="1" t="n">
        <v>-95.80883589246956</v>
      </c>
      <c r="H1260" s="1" t="n">
        <v>59.17</v>
      </c>
      <c r="I1260" s="2" t="n">
        <v>-5669.008819757425</v>
      </c>
      <c r="J1260" s="3" t="n">
        <v>-0.0024897025754697</v>
      </c>
      <c r="K1260" s="4" t="n">
        <v>2276982.34946307</v>
      </c>
      <c r="L1260" s="5" t="n">
        <v>125001</v>
      </c>
      <c r="M1260" s="6" t="n">
        <v>18.21571307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AB1260" s="8" t="inlineStr">
        <is>
          <t>TRSUB0031 00001</t>
        </is>
      </c>
      <c r="AG1260" s="6" t="n">
        <v>18.21537228</v>
      </c>
    </row>
    <row r="1261">
      <c r="A1261" t="inlineStr">
        <is>
          <t>PCR</t>
        </is>
      </c>
      <c r="B1261" t="inlineStr">
        <is>
          <t>BellRing Brands Inc</t>
        </is>
      </c>
      <c r="C1261" t="inlineStr">
        <is>
          <t>BRBR UN</t>
        </is>
      </c>
      <c r="D1261" t="inlineStr">
        <is>
          <t>BN70ZC0</t>
        </is>
      </c>
      <c r="E1261" t="inlineStr">
        <is>
          <t>US07831C1036</t>
        </is>
      </c>
      <c r="F1261" t="inlineStr">
        <is>
          <t>07831C103</t>
        </is>
      </c>
      <c r="G1261" s="1" t="n">
        <v>-476.3983467045455</v>
      </c>
      <c r="H1261" s="1" t="n">
        <v>7.91</v>
      </c>
      <c r="I1261" s="2" t="n">
        <v>-3768.310922432955</v>
      </c>
      <c r="J1261" s="3" t="n">
        <v>-0.0016549583369943</v>
      </c>
      <c r="K1261" s="4" t="n">
        <v>2276982.34946307</v>
      </c>
      <c r="L1261" s="5" t="n">
        <v>125001</v>
      </c>
      <c r="M1261" s="6" t="n">
        <v>18.21571307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AB1261" s="8" t="inlineStr">
        <is>
          <t>TRSUB0031 00001</t>
        </is>
      </c>
      <c r="AG1261" s="6" t="n">
        <v>18.21537228</v>
      </c>
    </row>
    <row r="1262">
      <c r="A1262" t="inlineStr">
        <is>
          <t>PCR</t>
        </is>
      </c>
      <c r="B1262" t="inlineStr">
        <is>
          <t>Avis Budget Group Inc</t>
        </is>
      </c>
      <c r="C1262" t="inlineStr">
        <is>
          <t>CAR UW</t>
        </is>
      </c>
      <c r="D1262" t="inlineStr">
        <is>
          <t>B1CL8J2</t>
        </is>
      </c>
      <c r="E1262" t="inlineStr">
        <is>
          <t>US0537741052</t>
        </is>
      </c>
      <c r="F1262" t="inlineStr">
        <is>
          <t>053774105</t>
        </is>
      </c>
      <c r="G1262" s="1" t="n">
        <v>-54.1342585413105</v>
      </c>
      <c r="H1262" s="1" t="n">
        <v>108.29</v>
      </c>
      <c r="I1262" s="2" t="n">
        <v>-5862.198857438514</v>
      </c>
      <c r="J1262" s="3" t="n">
        <v>-0.0025745473428113</v>
      </c>
      <c r="K1262" s="4" t="n">
        <v>2276982.34946307</v>
      </c>
      <c r="L1262" s="5" t="n">
        <v>125001</v>
      </c>
      <c r="M1262" s="6" t="n">
        <v>18.21571307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AB1262" s="8" t="inlineStr">
        <is>
          <t>TRSUB0031 00001</t>
        </is>
      </c>
      <c r="AG1262" s="6" t="n">
        <v>18.21537228</v>
      </c>
    </row>
    <row r="1263">
      <c r="A1263" t="inlineStr">
        <is>
          <t>PCR</t>
        </is>
      </c>
      <c r="B1263" t="inlineStr">
        <is>
          <t>CCC Intelligent Solutions Hold</t>
        </is>
      </c>
      <c r="C1263" t="inlineStr">
        <is>
          <t>CCC UW</t>
        </is>
      </c>
      <c r="D1263" t="inlineStr">
        <is>
          <t>BP4CXL8</t>
        </is>
      </c>
      <c r="E1263" t="inlineStr">
        <is>
          <t>US12510Q1004</t>
        </is>
      </c>
      <c r="F1263" t="inlineStr">
        <is>
          <t>12510Q100</t>
        </is>
      </c>
      <c r="G1263" s="1" t="n">
        <v>-887.653550284016</v>
      </c>
      <c r="H1263" s="1" t="n">
        <v>6.9</v>
      </c>
      <c r="I1263" s="2" t="n">
        <v>-6124.809496959711</v>
      </c>
      <c r="J1263" s="3" t="n">
        <v>-0.0026898800943292</v>
      </c>
      <c r="K1263" s="4" t="n">
        <v>2276982.34946307</v>
      </c>
      <c r="L1263" s="5" t="n">
        <v>125001</v>
      </c>
      <c r="M1263" s="6" t="n">
        <v>18.21571307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AB1263" s="8" t="inlineStr">
        <is>
          <t>TRSUB0031 00001</t>
        </is>
      </c>
      <c r="AG1263" s="6" t="n">
        <v>18.21537228</v>
      </c>
    </row>
    <row r="1264">
      <c r="A1264" t="inlineStr">
        <is>
          <t>PCR</t>
        </is>
      </c>
      <c r="B1264" t="inlineStr">
        <is>
          <t>CDW Corp/DE</t>
        </is>
      </c>
      <c r="C1264" t="inlineStr">
        <is>
          <t>CDW UW</t>
        </is>
      </c>
      <c r="D1264" t="inlineStr">
        <is>
          <t>BBM5MD6</t>
        </is>
      </c>
      <c r="E1264" t="inlineStr">
        <is>
          <t>US12514G1085</t>
        </is>
      </c>
      <c r="F1264" t="inlineStr">
        <is>
          <t>12514G108</t>
        </is>
      </c>
      <c r="G1264" s="1" t="n">
        <v>-40.63914441852003</v>
      </c>
      <c r="H1264" s="1" t="n">
        <v>135.43</v>
      </c>
      <c r="I1264" s="2" t="n">
        <v>-5503.759328600168</v>
      </c>
      <c r="J1264" s="3" t="n">
        <v>-0.002417128674668</v>
      </c>
      <c r="K1264" s="4" t="n">
        <v>2276982.34946307</v>
      </c>
      <c r="L1264" s="5" t="n">
        <v>125001</v>
      </c>
      <c r="M1264" s="6" t="n">
        <v>18.21571307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AB1264" s="8" t="inlineStr">
        <is>
          <t>TRSUB0031 00001</t>
        </is>
      </c>
      <c r="AG1264" s="6" t="n">
        <v>18.21537228</v>
      </c>
    </row>
    <row r="1265">
      <c r="A1265" t="inlineStr">
        <is>
          <t>PCR</t>
        </is>
      </c>
      <c r="B1265" t="inlineStr">
        <is>
          <t>Celanese Corp</t>
        </is>
      </c>
      <c r="C1265" t="inlineStr">
        <is>
          <t>CE UN</t>
        </is>
      </c>
      <c r="D1265" t="inlineStr">
        <is>
          <t>B05MZT4</t>
        </is>
      </c>
      <c r="E1265" t="inlineStr">
        <is>
          <t>US1508701034</t>
        </is>
      </c>
      <c r="F1265" t="inlineStr">
        <is>
          <t>150870103</t>
        </is>
      </c>
      <c r="G1265" s="1" t="n">
        <v>-122.9317847872649</v>
      </c>
      <c r="H1265" s="1" t="n">
        <v>47.09</v>
      </c>
      <c r="I1265" s="2" t="n">
        <v>-5788.857745632303</v>
      </c>
      <c r="J1265" s="3" t="n">
        <v>-0.0025423375578635</v>
      </c>
      <c r="K1265" s="4" t="n">
        <v>2276982.34946307</v>
      </c>
      <c r="L1265" s="5" t="n">
        <v>125001</v>
      </c>
      <c r="M1265" s="6" t="n">
        <v>18.21571307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AB1265" s="8" t="inlineStr">
        <is>
          <t>TRSUB0031 00001</t>
        </is>
      </c>
      <c r="AG1265" s="6" t="n">
        <v>18.21537228</v>
      </c>
    </row>
    <row r="1266">
      <c r="A1266" t="inlineStr">
        <is>
          <t>PCR</t>
        </is>
      </c>
      <c r="B1266" t="inlineStr">
        <is>
          <t>Cleveland-Cliffs Inc</t>
        </is>
      </c>
      <c r="C1266" t="inlineStr">
        <is>
          <t>CLF UN</t>
        </is>
      </c>
      <c r="D1266" t="inlineStr">
        <is>
          <t>BYVZ186</t>
        </is>
      </c>
      <c r="E1266" t="inlineStr">
        <is>
          <t>US1858991011</t>
        </is>
      </c>
      <c r="F1266" t="inlineStr">
        <is>
          <t>185899101</t>
        </is>
      </c>
      <c r="G1266" s="1" t="n">
        <v>-116.3584187054404</v>
      </c>
      <c r="H1266" s="1" t="n">
        <v>12.18</v>
      </c>
      <c r="I1266" s="2" t="n">
        <v>-1417.245539832264</v>
      </c>
      <c r="J1266" s="3" t="n">
        <v>-0.0006224227167006</v>
      </c>
      <c r="K1266" s="4" t="n">
        <v>2276982.34946307</v>
      </c>
      <c r="L1266" s="5" t="n">
        <v>125001</v>
      </c>
      <c r="M1266" s="6" t="n">
        <v>18.21571307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AB1266" s="8" t="inlineStr">
        <is>
          <t>TRSUB0031 00001</t>
        </is>
      </c>
      <c r="AG1266" s="6" t="n">
        <v>18.21537228</v>
      </c>
    </row>
    <row r="1267">
      <c r="A1267" t="inlineStr">
        <is>
          <t>PCR</t>
        </is>
      </c>
      <c r="B1267" t="inlineStr">
        <is>
          <t>Clarivate PLC</t>
        </is>
      </c>
      <c r="C1267" t="inlineStr">
        <is>
          <t>CLVT UN</t>
        </is>
      </c>
      <c r="D1267" t="inlineStr">
        <is>
          <t>BJJN444</t>
        </is>
      </c>
      <c r="E1267" t="inlineStr">
        <is>
          <t>JE00BJJN4441</t>
        </is>
      </c>
      <c r="G1267" s="1" t="n">
        <v>-2688.821558951301</v>
      </c>
      <c r="H1267" s="1" t="n">
        <v>1.78</v>
      </c>
      <c r="I1267" s="2" t="n">
        <v>-4786.102374933316</v>
      </c>
      <c r="J1267" s="3" t="n">
        <v>-0.0021019497037655</v>
      </c>
      <c r="K1267" s="4" t="n">
        <v>2276982.34946307</v>
      </c>
      <c r="L1267" s="5" t="n">
        <v>125001</v>
      </c>
      <c r="M1267" s="6" t="n">
        <v>18.21571307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AB1267" s="8" t="inlineStr">
        <is>
          <t>TRSUB0031 00001</t>
        </is>
      </c>
      <c r="AG1267" s="6" t="n">
        <v>18.21537228</v>
      </c>
    </row>
    <row r="1268">
      <c r="A1268" t="inlineStr">
        <is>
          <t>PCR</t>
        </is>
      </c>
      <c r="B1268" t="inlineStr">
        <is>
          <t>Comcast Corp</t>
        </is>
      </c>
      <c r="C1268" t="inlineStr">
        <is>
          <t>CMCSA UW</t>
        </is>
      </c>
      <c r="D1268" t="inlineStr">
        <is>
          <t>2044545</t>
        </is>
      </c>
      <c r="E1268" t="inlineStr">
        <is>
          <t>US20030N1019</t>
        </is>
      </c>
      <c r="F1268" t="inlineStr">
        <is>
          <t>20030N101</t>
        </is>
      </c>
      <c r="G1268" s="1" t="n">
        <v>-65.6802258642127</v>
      </c>
      <c r="H1268" s="1" t="n">
        <v>21.91</v>
      </c>
      <c r="I1268" s="2" t="n">
        <v>-1439.0537486849</v>
      </c>
      <c r="J1268" s="3" t="n">
        <v>-0.0006320003969395</v>
      </c>
      <c r="K1268" s="4" t="n">
        <v>2276982.34946307</v>
      </c>
      <c r="L1268" s="5" t="n">
        <v>125001</v>
      </c>
      <c r="M1268" s="6" t="n">
        <v>18.21571307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AB1268" s="8" t="inlineStr">
        <is>
          <t>TRSUB0031 00001</t>
        </is>
      </c>
      <c r="AG1268" s="6" t="n">
        <v>18.21537228</v>
      </c>
    </row>
    <row r="1269">
      <c r="A1269" t="inlineStr">
        <is>
          <t>PCR</t>
        </is>
      </c>
      <c r="B1269" t="inlineStr">
        <is>
          <t>Centene Corp</t>
        </is>
      </c>
      <c r="C1269" t="inlineStr">
        <is>
          <t>CNC UN</t>
        </is>
      </c>
      <c r="D1269" t="inlineStr">
        <is>
          <t>2807061</t>
        </is>
      </c>
      <c r="E1269" t="inlineStr">
        <is>
          <t>US15135B1017</t>
        </is>
      </c>
      <c r="F1269" t="inlineStr">
        <is>
          <t>15135B101</t>
        </is>
      </c>
      <c r="G1269" s="1" t="n">
        <v>-23.58302076728485</v>
      </c>
      <c r="H1269" s="1" t="n">
        <v>61.82</v>
      </c>
      <c r="I1269" s="2" t="n">
        <v>-1457.902343833549</v>
      </c>
      <c r="J1269" s="3" t="n">
        <v>-0.0006402782806714</v>
      </c>
      <c r="K1269" s="4" t="n">
        <v>2276982.34946307</v>
      </c>
      <c r="L1269" s="5" t="n">
        <v>125001</v>
      </c>
      <c r="M1269" s="6" t="n">
        <v>18.21571307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AB1269" s="8" t="inlineStr">
        <is>
          <t>TRSUB0031 00001</t>
        </is>
      </c>
      <c r="AG1269" s="6" t="n">
        <v>18.21537228</v>
      </c>
    </row>
    <row r="1270">
      <c r="A1270" t="inlineStr">
        <is>
          <t>PCR</t>
        </is>
      </c>
      <c r="B1270" t="inlineStr">
        <is>
          <t>CNH Industrial NV</t>
        </is>
      </c>
      <c r="C1270" t="inlineStr">
        <is>
          <t>CNH UN</t>
        </is>
      </c>
      <c r="D1270" t="inlineStr">
        <is>
          <t>BDX85Z1</t>
        </is>
      </c>
      <c r="E1270" t="inlineStr">
        <is>
          <t>NL0010545661</t>
        </is>
      </c>
      <c r="G1270" s="1" t="n">
        <v>-426.6191515644592</v>
      </c>
      <c r="H1270" s="1" t="n">
        <v>13.09</v>
      </c>
      <c r="I1270" s="2" t="n">
        <v>-5584.44469397877</v>
      </c>
      <c r="J1270" s="3" t="n">
        <v>-0.0024525638924235</v>
      </c>
      <c r="K1270" s="4" t="n">
        <v>2276982.34946307</v>
      </c>
      <c r="L1270" s="5" t="n">
        <v>125001</v>
      </c>
      <c r="M1270" s="6" t="n">
        <v>18.21571307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AB1270" s="8" t="inlineStr">
        <is>
          <t>TRSUB0031 00001</t>
        </is>
      </c>
      <c r="AG1270" s="6" t="n">
        <v>18.21537228</v>
      </c>
    </row>
    <row r="1271">
      <c r="A1271" t="inlineStr">
        <is>
          <t>PCR</t>
        </is>
      </c>
      <c r="B1271" t="inlineStr">
        <is>
          <t>Concentrix Corp</t>
        </is>
      </c>
      <c r="C1271" t="inlineStr">
        <is>
          <t>CNXC UW</t>
        </is>
      </c>
      <c r="D1271" t="inlineStr">
        <is>
          <t>BNKVVY4</t>
        </is>
      </c>
      <c r="E1271" t="inlineStr">
        <is>
          <t>US20602D1019</t>
        </is>
      </c>
      <c r="F1271" t="inlineStr">
        <is>
          <t>20602D101</t>
        </is>
      </c>
      <c r="G1271" s="1" t="n">
        <v>-191.1466352359809</v>
      </c>
      <c r="H1271" s="1" t="n">
        <v>27.08</v>
      </c>
      <c r="I1271" s="2" t="n">
        <v>-5176.250882190363</v>
      </c>
      <c r="J1271" s="3" t="n">
        <v>-0.0022732942499141</v>
      </c>
      <c r="K1271" s="4" t="n">
        <v>2276982.34946307</v>
      </c>
      <c r="L1271" s="5" t="n">
        <v>125001</v>
      </c>
      <c r="M1271" s="6" t="n">
        <v>18.21571307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AB1271" s="8" t="inlineStr">
        <is>
          <t>TRSUB0031 00001</t>
        </is>
      </c>
      <c r="AG1271" s="6" t="n">
        <v>18.21537228</v>
      </c>
    </row>
    <row r="1272">
      <c r="A1272" t="inlineStr">
        <is>
          <t>PCR</t>
        </is>
      </c>
      <c r="B1272" t="inlineStr">
        <is>
          <t>Coinbase Global Inc</t>
        </is>
      </c>
      <c r="C1272" t="inlineStr">
        <is>
          <t>COIN UW</t>
        </is>
      </c>
      <c r="D1272" t="inlineStr">
        <is>
          <t>BMC9P69</t>
        </is>
      </c>
      <c r="E1272" t="inlineStr">
        <is>
          <t>US19260Q1076</t>
        </is>
      </c>
      <c r="F1272" t="inlineStr">
        <is>
          <t>19260Q107</t>
        </is>
      </c>
      <c r="G1272" s="1" t="n">
        <v>-34.80705762562653</v>
      </c>
      <c r="H1272" s="1" t="n">
        <v>195.11</v>
      </c>
      <c r="I1272" s="2" t="n">
        <v>-6791.205013335993</v>
      </c>
      <c r="J1272" s="3" t="n">
        <v>-0.0029825461822035</v>
      </c>
      <c r="K1272" s="4" t="n">
        <v>2276982.34946307</v>
      </c>
      <c r="L1272" s="5" t="n">
        <v>125001</v>
      </c>
      <c r="M1272" s="6" t="n">
        <v>18.21571307</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AB1272" s="8" t="inlineStr">
        <is>
          <t>TRSUB0031 00001</t>
        </is>
      </c>
      <c r="AG1272" s="6" t="n">
        <v>18.21537228</v>
      </c>
    </row>
    <row r="1273">
      <c r="A1273" t="inlineStr">
        <is>
          <t>PCR</t>
        </is>
      </c>
      <c r="B1273" t="inlineStr">
        <is>
          <t>Coty Inc</t>
        </is>
      </c>
      <c r="C1273" t="inlineStr">
        <is>
          <t>COTY UN</t>
        </is>
      </c>
      <c r="D1273" t="inlineStr">
        <is>
          <t>BBBSMJ2</t>
        </is>
      </c>
      <c r="E1273" t="inlineStr">
        <is>
          <t>US2220702037</t>
        </is>
      </c>
      <c r="F1273" t="inlineStr">
        <is>
          <t>222070203</t>
        </is>
      </c>
      <c r="G1273" s="1" t="n">
        <v>-2146.079722493372</v>
      </c>
      <c r="H1273" s="1" t="n">
        <v>2.65</v>
      </c>
      <c r="I1273" s="2" t="n">
        <v>-5687.111264607433</v>
      </c>
      <c r="J1273" s="3" t="n">
        <v>-0.0024976527665875</v>
      </c>
      <c r="K1273" s="4" t="n">
        <v>2276982.34946307</v>
      </c>
      <c r="L1273" s="5" t="n">
        <v>125001</v>
      </c>
      <c r="M1273" s="6" t="n">
        <v>18.21571307</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AB1273" s="8" t="inlineStr">
        <is>
          <t>TRSUB0031 00001</t>
        </is>
      </c>
      <c r="AG1273" s="6" t="n">
        <v>18.21537228</v>
      </c>
    </row>
    <row r="1274">
      <c r="A1274" t="inlineStr">
        <is>
          <t>PCR</t>
        </is>
      </c>
      <c r="B1274" t="inlineStr">
        <is>
          <t>Capri Holdings Ltd</t>
        </is>
      </c>
      <c r="C1274" t="inlineStr">
        <is>
          <t>CPRI UN</t>
        </is>
      </c>
      <c r="D1274" t="inlineStr">
        <is>
          <t>BJ1N1M9</t>
        </is>
      </c>
      <c r="E1274" t="inlineStr">
        <is>
          <t>VGG1890L1076</t>
        </is>
      </c>
      <c r="G1274" s="1" t="n">
        <v>-176.5290293779984</v>
      </c>
      <c r="H1274" s="1" t="n">
        <v>15.1</v>
      </c>
      <c r="I1274" s="2" t="n">
        <v>-2665.588343607776</v>
      </c>
      <c r="J1274" s="3" t="n">
        <v>-0.0011706671087004</v>
      </c>
      <c r="K1274" s="4" t="n">
        <v>2276982.34946307</v>
      </c>
      <c r="L1274" s="5" t="n">
        <v>125001</v>
      </c>
      <c r="M1274" s="6" t="n">
        <v>18.21571307</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AB1274" s="8" t="inlineStr">
        <is>
          <t>TRSUB0031 00001</t>
        </is>
      </c>
      <c r="AG1274" s="6" t="n">
        <v>18.21537228</v>
      </c>
    </row>
    <row r="1275">
      <c r="A1275" t="inlineStr">
        <is>
          <t>PCR</t>
        </is>
      </c>
      <c r="B1275" t="inlineStr">
        <is>
          <t>CoreWeave Inc</t>
        </is>
      </c>
      <c r="C1275" t="inlineStr">
        <is>
          <t>CRWV UW</t>
        </is>
      </c>
      <c r="D1275" t="inlineStr">
        <is>
          <t>BTTRKN7</t>
        </is>
      </c>
      <c r="E1275" t="inlineStr">
        <is>
          <t>US21873S1087</t>
        </is>
      </c>
      <c r="F1275" t="inlineStr">
        <is>
          <t>21873S108</t>
        </is>
      </c>
      <c r="G1275" s="1" t="n">
        <v>-67.2185765507904</v>
      </c>
      <c r="H1275" s="1" t="n">
        <v>87.59</v>
      </c>
      <c r="I1275" s="2" t="n">
        <v>-5887.675120083732</v>
      </c>
      <c r="J1275" s="3" t="n">
        <v>-0.0025857359506858</v>
      </c>
      <c r="K1275" s="4" t="n">
        <v>2276982.34946307</v>
      </c>
      <c r="L1275" s="5" t="n">
        <v>125001</v>
      </c>
      <c r="M1275" s="6" t="n">
        <v>18.21571307</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AB1275" s="8" t="inlineStr">
        <is>
          <t>TRSUB0031 00001</t>
        </is>
      </c>
      <c r="AG1275" s="6" t="n">
        <v>18.21537228</v>
      </c>
    </row>
    <row r="1276">
      <c r="A1276" t="inlineStr">
        <is>
          <t>PCR</t>
        </is>
      </c>
      <c r="B1276" t="inlineStr">
        <is>
          <t>CVS Health Corp</t>
        </is>
      </c>
      <c r="C1276" t="inlineStr">
        <is>
          <t>CVS UN</t>
        </is>
      </c>
      <c r="D1276" t="inlineStr">
        <is>
          <t>2577609</t>
        </is>
      </c>
      <c r="E1276" t="inlineStr">
        <is>
          <t>US1266501006</t>
        </is>
      </c>
      <c r="F1276" t="inlineStr">
        <is>
          <t>126650100</t>
        </is>
      </c>
      <c r="G1276" s="1" t="n">
        <v>-17.13663378279963</v>
      </c>
      <c r="H1276" s="1" t="n">
        <v>89.13</v>
      </c>
      <c r="I1276" s="2" t="n">
        <v>-1527.388169060931</v>
      </c>
      <c r="J1276" s="3" t="n">
        <v>-0.0006707949095086</v>
      </c>
      <c r="K1276" s="4" t="n">
        <v>2276982.34946307</v>
      </c>
      <c r="L1276" s="5" t="n">
        <v>125001</v>
      </c>
      <c r="M1276" s="6" t="n">
        <v>18.21571307</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AB1276" s="8" t="inlineStr">
        <is>
          <t>TRSUB0031 00001</t>
        </is>
      </c>
      <c r="AG1276" s="6" t="n">
        <v>18.21537228</v>
      </c>
    </row>
    <row r="1277">
      <c r="A1277" t="inlineStr">
        <is>
          <t>PCR</t>
        </is>
      </c>
      <c r="B1277" t="inlineStr">
        <is>
          <t>Dropbox Inc</t>
        </is>
      </c>
      <c r="C1277" t="inlineStr">
        <is>
          <t>DBX UW</t>
        </is>
      </c>
      <c r="D1277" t="inlineStr">
        <is>
          <t>BG0T321</t>
        </is>
      </c>
      <c r="E1277" t="inlineStr">
        <is>
          <t>US26210C1045</t>
        </is>
      </c>
      <c r="F1277" t="inlineStr">
        <is>
          <t>26210C104</t>
        </is>
      </c>
      <c r="G1277" s="1" t="n">
        <v>-172.0319726295637</v>
      </c>
      <c r="H1277" s="1" t="n">
        <v>32.32</v>
      </c>
      <c r="I1277" s="2" t="n">
        <v>-5560.073355387496</v>
      </c>
      <c r="J1277" s="3" t="n">
        <v>-0.0024418605426162</v>
      </c>
      <c r="K1277" s="4" t="n">
        <v>2276982.34946307</v>
      </c>
      <c r="L1277" s="5" t="n">
        <v>125001</v>
      </c>
      <c r="M1277" s="6" t="n">
        <v>18.21571307</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AB1277" s="8" t="inlineStr">
        <is>
          <t>TRSUB0031 00001</t>
        </is>
      </c>
      <c r="AG1277" s="6" t="n">
        <v>18.21537228</v>
      </c>
    </row>
    <row r="1278">
      <c r="A1278" t="inlineStr">
        <is>
          <t>PCR</t>
        </is>
      </c>
      <c r="B1278" t="inlineStr">
        <is>
          <t>Dick's Sporting Goods Inc</t>
        </is>
      </c>
      <c r="C1278" t="inlineStr">
        <is>
          <t>DKS UN</t>
        </is>
      </c>
      <c r="D1278" t="inlineStr">
        <is>
          <t>2969637</t>
        </is>
      </c>
      <c r="E1278" t="inlineStr">
        <is>
          <t>US2533931026</t>
        </is>
      </c>
      <c r="F1278" t="inlineStr">
        <is>
          <t>253393102</t>
        </is>
      </c>
      <c r="G1278" s="1" t="n">
        <v>-22.73576582157993</v>
      </c>
      <c r="H1278" s="1" t="n">
        <v>136.43</v>
      </c>
      <c r="I1278" s="2" t="n">
        <v>-3101.840531038151</v>
      </c>
      <c r="J1278" s="3" t="n">
        <v>-0.0013622593656773</v>
      </c>
      <c r="K1278" s="4" t="n">
        <v>2276982.34946307</v>
      </c>
      <c r="L1278" s="5" t="n">
        <v>125001</v>
      </c>
      <c r="M1278" s="6" t="n">
        <v>18.21571307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AB1278" s="8" t="inlineStr">
        <is>
          <t>TRSUB0031 00001</t>
        </is>
      </c>
      <c r="AG1278" s="6" t="n">
        <v>18.21537228</v>
      </c>
    </row>
    <row r="1279">
      <c r="A1279" t="inlineStr">
        <is>
          <t>PCR</t>
        </is>
      </c>
      <c r="B1279" t="inlineStr">
        <is>
          <t>DigitalOcean Holdings Inc</t>
        </is>
      </c>
      <c r="C1279" t="inlineStr">
        <is>
          <t>DOCN UN</t>
        </is>
      </c>
      <c r="D1279" t="inlineStr">
        <is>
          <t>BNC23Q1</t>
        </is>
      </c>
      <c r="E1279" t="inlineStr">
        <is>
          <t>US25402D1028</t>
        </is>
      </c>
      <c r="F1279" t="inlineStr">
        <is>
          <t>25402D102</t>
        </is>
      </c>
      <c r="G1279" s="1" t="n">
        <v>-39.94441205573275</v>
      </c>
      <c r="H1279" s="1" t="n">
        <v>139.75</v>
      </c>
      <c r="I1279" s="2" t="n">
        <v>-5582.231584788651</v>
      </c>
      <c r="J1279" s="3" t="n">
        <v>-0.0024515919440943</v>
      </c>
      <c r="K1279" s="4" t="n">
        <v>2276982.34946307</v>
      </c>
      <c r="L1279" s="5" t="n">
        <v>125001</v>
      </c>
      <c r="M1279" s="6" t="n">
        <v>18.21571307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AB1279" s="8" t="inlineStr">
        <is>
          <t>TRSUB0031 00001</t>
        </is>
      </c>
      <c r="AG1279" s="6" t="n">
        <v>18.21537228</v>
      </c>
    </row>
    <row r="1280">
      <c r="A1280" t="inlineStr">
        <is>
          <t>PCR</t>
        </is>
      </c>
      <c r="B1280" t="inlineStr">
        <is>
          <t>DaVita Inc</t>
        </is>
      </c>
      <c r="C1280" t="inlineStr">
        <is>
          <t>DVA UN</t>
        </is>
      </c>
      <c r="D1280" t="inlineStr">
        <is>
          <t>2898087</t>
        </is>
      </c>
      <c r="E1280" t="inlineStr">
        <is>
          <t>US23918K1088</t>
        </is>
      </c>
      <c r="F1280" t="inlineStr">
        <is>
          <t>23918K108</t>
        </is>
      </c>
      <c r="G1280" s="1" t="n">
        <v>-8.124052850306295</v>
      </c>
      <c r="H1280" s="1" t="n">
        <v>178.47</v>
      </c>
      <c r="I1280" s="2" t="n">
        <v>-1449.899712194164</v>
      </c>
      <c r="J1280" s="3" t="n">
        <v>-0.0006367637028614</v>
      </c>
      <c r="K1280" s="4" t="n">
        <v>2276982.34946307</v>
      </c>
      <c r="L1280" s="5" t="n">
        <v>125001</v>
      </c>
      <c r="M1280" s="6" t="n">
        <v>18.21571307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AB1280" s="8" t="inlineStr">
        <is>
          <t>TRSUB0031 00001</t>
        </is>
      </c>
      <c r="AG1280" s="6" t="n">
        <v>18.21537228</v>
      </c>
    </row>
    <row r="1281">
      <c r="A1281" t="inlineStr">
        <is>
          <t>PCR</t>
        </is>
      </c>
      <c r="B1281" t="inlineStr">
        <is>
          <t>DXC Technology Co</t>
        </is>
      </c>
      <c r="C1281" t="inlineStr">
        <is>
          <t>DXC UN</t>
        </is>
      </c>
      <c r="D1281" t="inlineStr">
        <is>
          <t>BYXD7B3</t>
        </is>
      </c>
      <c r="E1281" t="inlineStr">
        <is>
          <t>US23355L1061</t>
        </is>
      </c>
      <c r="F1281" t="inlineStr">
        <is>
          <t>23355L106</t>
        </is>
      </c>
      <c r="G1281" s="1" t="n">
        <v>-533.5666806408335</v>
      </c>
      <c r="H1281" s="1" t="n">
        <v>10.65</v>
      </c>
      <c r="I1281" s="2" t="n">
        <v>-5682.485148824877</v>
      </c>
      <c r="J1281" s="3" t="n">
        <v>-0.0024956210794364</v>
      </c>
      <c r="K1281" s="4" t="n">
        <v>2276982.34946307</v>
      </c>
      <c r="L1281" s="5" t="n">
        <v>125001</v>
      </c>
      <c r="M1281" s="6" t="n">
        <v>18.21571307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AB1281" s="8" t="inlineStr">
        <is>
          <t>TRSUB0031 00001</t>
        </is>
      </c>
      <c r="AG1281" s="6" t="n">
        <v>18.21537228</v>
      </c>
    </row>
    <row r="1282">
      <c r="A1282" t="inlineStr">
        <is>
          <t>PCR</t>
        </is>
      </c>
      <c r="B1282" t="inlineStr">
        <is>
          <t>Euronet Worldwide Inc</t>
        </is>
      </c>
      <c r="C1282" t="inlineStr">
        <is>
          <t>EEFT UW</t>
        </is>
      </c>
      <c r="D1282" t="inlineStr">
        <is>
          <t>2320148</t>
        </is>
      </c>
      <c r="E1282" t="inlineStr">
        <is>
          <t>US2987361092</t>
        </is>
      </c>
      <c r="F1282" t="inlineStr">
        <is>
          <t>298736109</t>
        </is>
      </c>
      <c r="G1282" s="1" t="n">
        <v>-101.3487822535345</v>
      </c>
      <c r="H1282" s="1" t="n">
        <v>65.61</v>
      </c>
      <c r="I1282" s="2" t="n">
        <v>-6649.4936036544</v>
      </c>
      <c r="J1282" s="3" t="n">
        <v>-0.0029203096832184</v>
      </c>
      <c r="K1282" s="4" t="n">
        <v>2276982.34946307</v>
      </c>
      <c r="L1282" s="5" t="n">
        <v>125001</v>
      </c>
      <c r="M1282" s="6" t="n">
        <v>18.21571307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AB1282" s="8" t="inlineStr">
        <is>
          <t>TRSUB0031 00001</t>
        </is>
      </c>
      <c r="AG1282" s="6" t="n">
        <v>18.21537228</v>
      </c>
    </row>
    <row r="1283">
      <c r="A1283" t="inlineStr">
        <is>
          <t>PCR</t>
        </is>
      </c>
      <c r="B1283" t="inlineStr">
        <is>
          <t>Elanco Animal Health Inc</t>
        </is>
      </c>
      <c r="C1283" t="inlineStr">
        <is>
          <t>ELAN UN</t>
        </is>
      </c>
      <c r="D1283" t="inlineStr">
        <is>
          <t>BF5L3T2</t>
        </is>
      </c>
      <c r="E1283" t="inlineStr">
        <is>
          <t>US28414H1032</t>
        </is>
      </c>
      <c r="F1283" t="inlineStr">
        <is>
          <t>28414H103</t>
        </is>
      </c>
      <c r="G1283" s="1" t="n">
        <v>-254.3342250532048</v>
      </c>
      <c r="H1283" s="1" t="n">
        <v>22.31</v>
      </c>
      <c r="I1283" s="2" t="n">
        <v>-5674.196560936997</v>
      </c>
      <c r="J1283" s="3" t="n">
        <v>-0.0024919809160027</v>
      </c>
      <c r="K1283" s="4" t="n">
        <v>2276982.34946307</v>
      </c>
      <c r="L1283" s="5" t="n">
        <v>125001</v>
      </c>
      <c r="M1283" s="6" t="n">
        <v>18.21571307</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AB1283" s="8" t="inlineStr">
        <is>
          <t>TRSUB0031 00001</t>
        </is>
      </c>
      <c r="AG1283" s="6" t="n">
        <v>18.21537228</v>
      </c>
    </row>
    <row r="1284">
      <c r="A1284" t="inlineStr">
        <is>
          <t>PCR</t>
        </is>
      </c>
      <c r="B1284" t="inlineStr">
        <is>
          <t>Ford Motor Co</t>
        </is>
      </c>
      <c r="C1284" t="inlineStr">
        <is>
          <t>F UN</t>
        </is>
      </c>
      <c r="D1284" t="inlineStr">
        <is>
          <t>2615468</t>
        </is>
      </c>
      <c r="E1284" t="inlineStr">
        <is>
          <t>US3453708600</t>
        </is>
      </c>
      <c r="F1284" t="inlineStr">
        <is>
          <t>345370860</t>
        </is>
      </c>
      <c r="G1284" s="1" t="n">
        <v>-479.5049023130896</v>
      </c>
      <c r="H1284" s="1" t="n">
        <v>12.71</v>
      </c>
      <c r="I1284" s="2" t="n">
        <v>-6094.50730839937</v>
      </c>
      <c r="J1284" s="3" t="n">
        <v>-0.0026765720471379</v>
      </c>
      <c r="K1284" s="4" t="n">
        <v>2276982.34946307</v>
      </c>
      <c r="L1284" s="5" t="n">
        <v>125001</v>
      </c>
      <c r="M1284" s="6" t="n">
        <v>18.21571307</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AB1284" s="8" t="inlineStr">
        <is>
          <t>TRSUB0031 00001</t>
        </is>
      </c>
      <c r="AG1284" s="6" t="n">
        <v>18.21537228</v>
      </c>
    </row>
    <row r="1285">
      <c r="A1285" t="inlineStr">
        <is>
          <t>PCR</t>
        </is>
      </c>
      <c r="B1285" t="inlineStr">
        <is>
          <t>Fortune Brands Innovations Inc</t>
        </is>
      </c>
      <c r="C1285" t="inlineStr">
        <is>
          <t>FBIN UN</t>
        </is>
      </c>
      <c r="D1285" t="inlineStr">
        <is>
          <t>B3MC7D6</t>
        </is>
      </c>
      <c r="E1285" t="inlineStr">
        <is>
          <t>US34964C1062</t>
        </is>
      </c>
      <c r="F1285" t="inlineStr">
        <is>
          <t>34964C106</t>
        </is>
      </c>
      <c r="G1285" s="1" t="n">
        <v>-144.9995999257304</v>
      </c>
      <c r="H1285" s="1" t="n">
        <v>39.38</v>
      </c>
      <c r="I1285" s="2" t="n">
        <v>-5710.084245075263</v>
      </c>
      <c r="J1285" s="3" t="n">
        <v>-0.0025077419886112</v>
      </c>
      <c r="K1285" s="4" t="n">
        <v>2276982.34946307</v>
      </c>
      <c r="L1285" s="5" t="n">
        <v>125001</v>
      </c>
      <c r="M1285" s="6" t="n">
        <v>18.21571307</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AB1285" s="8" t="inlineStr">
        <is>
          <t>TRSUB0031 00001</t>
        </is>
      </c>
      <c r="AG1285" s="6" t="n">
        <v>18.21537228</v>
      </c>
    </row>
    <row r="1286">
      <c r="A1286" t="inlineStr">
        <is>
          <t>PCR</t>
        </is>
      </c>
      <c r="B1286" t="inlineStr">
        <is>
          <t>Fair Isaac Corp</t>
        </is>
      </c>
      <c r="C1286" t="inlineStr">
        <is>
          <t>FICO UN</t>
        </is>
      </c>
      <c r="D1286" t="inlineStr">
        <is>
          <t>2330299</t>
        </is>
      </c>
      <c r="E1286" t="inlineStr">
        <is>
          <t>US3032501047</t>
        </is>
      </c>
      <c r="F1286" t="inlineStr">
        <is>
          <t>303250104</t>
        </is>
      </c>
      <c r="G1286" s="1" t="n">
        <v>-6.567592428621046</v>
      </c>
      <c r="H1286" s="1" t="n">
        <v>863.09</v>
      </c>
      <c r="I1286" s="2" t="n">
        <v>-5668.423349218539</v>
      </c>
      <c r="J1286" s="3" t="n">
        <v>-0.0024894454498319</v>
      </c>
      <c r="K1286" s="4" t="n">
        <v>2276982.34946307</v>
      </c>
      <c r="L1286" s="5" t="n">
        <v>125001</v>
      </c>
      <c r="M1286" s="6" t="n">
        <v>18.21571307</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AB1286" s="8" t="inlineStr">
        <is>
          <t>TRSUB0031 00001</t>
        </is>
      </c>
      <c r="AG1286" s="6" t="n">
        <v>18.21537228</v>
      </c>
    </row>
    <row r="1287">
      <c r="A1287" t="inlineStr">
        <is>
          <t>PCR</t>
        </is>
      </c>
      <c r="B1287" t="inlineStr">
        <is>
          <t>Fidelity National Information</t>
        </is>
      </c>
      <c r="C1287" t="inlineStr">
        <is>
          <t>FIS UN</t>
        </is>
      </c>
      <c r="D1287" t="inlineStr">
        <is>
          <t>2769796</t>
        </is>
      </c>
      <c r="E1287" t="inlineStr">
        <is>
          <t>US31620M1062</t>
        </is>
      </c>
      <c r="F1287" t="inlineStr">
        <is>
          <t>31620M106</t>
        </is>
      </c>
      <c r="G1287" s="1" t="n">
        <v>-194.6794139390718</v>
      </c>
      <c r="H1287" s="1" t="n">
        <v>35.41</v>
      </c>
      <c r="I1287" s="2" t="n">
        <v>-6893.598047582533</v>
      </c>
      <c r="J1287" s="3" t="n">
        <v>-0.0030275149252729</v>
      </c>
      <c r="K1287" s="4" t="n">
        <v>2276982.34946307</v>
      </c>
      <c r="L1287" s="5" t="n">
        <v>125001</v>
      </c>
      <c r="M1287" s="6" t="n">
        <v>18.21571307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AB1287" s="8" t="inlineStr">
        <is>
          <t>TRSUB0031 00001</t>
        </is>
      </c>
      <c r="AG1287" s="6" t="n">
        <v>18.21537228</v>
      </c>
    </row>
    <row r="1288">
      <c r="A1288" t="inlineStr">
        <is>
          <t>PCR</t>
        </is>
      </c>
      <c r="B1288" t="inlineStr">
        <is>
          <t>Fiserv Inc</t>
        </is>
      </c>
      <c r="C1288" t="inlineStr">
        <is>
          <t>FISV UW</t>
        </is>
      </c>
      <c r="D1288" t="inlineStr">
        <is>
          <t>2342034</t>
        </is>
      </c>
      <c r="E1288" t="inlineStr">
        <is>
          <t>US3377381088</t>
        </is>
      </c>
      <c r="F1288" t="inlineStr">
        <is>
          <t>337738108</t>
        </is>
      </c>
      <c r="G1288" s="1" t="n">
        <v>-148.7984665397215</v>
      </c>
      <c r="H1288" s="1" t="n">
        <v>46.48</v>
      </c>
      <c r="I1288" s="2" t="n">
        <v>-6916.152724766254</v>
      </c>
      <c r="J1288" s="3" t="n">
        <v>-0.0030374204377987</v>
      </c>
      <c r="K1288" s="4" t="n">
        <v>2276982.34946307</v>
      </c>
      <c r="L1288" s="5" t="n">
        <v>125001</v>
      </c>
      <c r="M1288" s="6" t="n">
        <v>18.21571307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AB1288" s="8" t="inlineStr">
        <is>
          <t>TRSUB0031 00001</t>
        </is>
      </c>
      <c r="AG1288" s="6" t="n">
        <v>18.21537228</v>
      </c>
    </row>
    <row r="1289">
      <c r="A1289" t="inlineStr">
        <is>
          <t>PCR</t>
        </is>
      </c>
      <c r="B1289" t="inlineStr">
        <is>
          <t>Five9 Inc</t>
        </is>
      </c>
      <c r="C1289" t="inlineStr">
        <is>
          <t>FIVN UQ</t>
        </is>
      </c>
      <c r="D1289" t="inlineStr">
        <is>
          <t>BKY7X18</t>
        </is>
      </c>
      <c r="E1289" t="inlineStr">
        <is>
          <t>US3383071012</t>
        </is>
      </c>
      <c r="F1289" t="inlineStr">
        <is>
          <t>338307101</t>
        </is>
      </c>
      <c r="G1289" s="1" t="n">
        <v>-141.3746491370668</v>
      </c>
      <c r="H1289" s="1" t="n">
        <v>35.77</v>
      </c>
      <c r="I1289" s="2" t="n">
        <v>-5056.971199632879</v>
      </c>
      <c r="J1289" s="3" t="n">
        <v>-0.0022209092665234</v>
      </c>
      <c r="K1289" s="4" t="n">
        <v>2276982.34946307</v>
      </c>
      <c r="L1289" s="5" t="n">
        <v>125001</v>
      </c>
      <c r="M1289" s="6" t="n">
        <v>18.21571307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AB1289" s="8" t="inlineStr">
        <is>
          <t>TRSUB0031 00001</t>
        </is>
      </c>
      <c r="AG1289" s="6" t="n">
        <v>18.21537228</v>
      </c>
    </row>
    <row r="1290">
      <c r="A1290" t="inlineStr">
        <is>
          <t>PCR</t>
        </is>
      </c>
      <c r="B1290" t="inlineStr">
        <is>
          <t>FMC Corp</t>
        </is>
      </c>
      <c r="C1290" t="inlineStr">
        <is>
          <t>FMC UN</t>
        </is>
      </c>
      <c r="D1290" t="inlineStr">
        <is>
          <t>2328603</t>
        </is>
      </c>
      <c r="E1290" t="inlineStr">
        <is>
          <t>US3024913036</t>
        </is>
      </c>
      <c r="F1290" t="inlineStr">
        <is>
          <t>302491303</t>
        </is>
      </c>
      <c r="G1290" s="1" t="n">
        <v>-497.115695645508</v>
      </c>
      <c r="H1290" s="1" t="n">
        <v>9.58</v>
      </c>
      <c r="I1290" s="2" t="n">
        <v>-4762.368364283966</v>
      </c>
      <c r="J1290" s="3" t="n">
        <v>-0.002091526254214</v>
      </c>
      <c r="K1290" s="4" t="n">
        <v>2276982.34946307</v>
      </c>
      <c r="L1290" s="5" t="n">
        <v>125001</v>
      </c>
      <c r="M1290" s="6" t="n">
        <v>18.21571307</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AB1290" s="8" t="inlineStr">
        <is>
          <t>TRSUB0031 00001</t>
        </is>
      </c>
      <c r="AG1290" s="6" t="n">
        <v>18.21537228</v>
      </c>
    </row>
    <row r="1291">
      <c r="A1291" t="inlineStr">
        <is>
          <t>PCR</t>
        </is>
      </c>
      <c r="B1291" t="inlineStr">
        <is>
          <t>Fortrea Holdings Inc</t>
        </is>
      </c>
      <c r="C1291" t="inlineStr">
        <is>
          <t>FTRE UW</t>
        </is>
      </c>
      <c r="D1291" t="inlineStr">
        <is>
          <t>BRXYZ57</t>
        </is>
      </c>
      <c r="E1291" t="inlineStr">
        <is>
          <t>US34965K1079</t>
        </is>
      </c>
      <c r="F1291" t="inlineStr">
        <is>
          <t>34965K107</t>
        </is>
      </c>
      <c r="G1291" s="1" t="n">
        <v>-73.0639074345906</v>
      </c>
      <c r="H1291" s="1" t="n">
        <v>19.89</v>
      </c>
      <c r="I1291" s="2" t="n">
        <v>-1453.241118874007</v>
      </c>
      <c r="J1291" s="3" t="n">
        <v>-0.0006382311743508</v>
      </c>
      <c r="K1291" s="4" t="n">
        <v>2276982.34946307</v>
      </c>
      <c r="L1291" s="5" t="n">
        <v>125001</v>
      </c>
      <c r="M1291" s="6" t="n">
        <v>18.21571307</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AB1291" s="8" t="inlineStr">
        <is>
          <t>TRSUB0031 00001</t>
        </is>
      </c>
      <c r="AG1291" s="6" t="n">
        <v>18.21537228</v>
      </c>
    </row>
    <row r="1292">
      <c r="A1292" t="inlineStr">
        <is>
          <t>PCR</t>
        </is>
      </c>
      <c r="B1292" t="inlineStr">
        <is>
          <t>GoDaddy Inc</t>
        </is>
      </c>
      <c r="C1292" t="inlineStr">
        <is>
          <t>GDDY UN</t>
        </is>
      </c>
      <c r="D1292" t="inlineStr">
        <is>
          <t>BWFRFC6</t>
        </is>
      </c>
      <c r="E1292" t="inlineStr">
        <is>
          <t>US3802371076</t>
        </is>
      </c>
      <c r="F1292" t="inlineStr">
        <is>
          <t>380237107</t>
        </is>
      </c>
      <c r="G1292" s="1" t="n">
        <v>-59.87718160169047</v>
      </c>
      <c r="H1292" s="1" t="n">
        <v>97.14</v>
      </c>
      <c r="I1292" s="2" t="n">
        <v>-5816.469420788212</v>
      </c>
      <c r="J1292" s="3" t="n">
        <v>-0.0025544639914138</v>
      </c>
      <c r="K1292" s="4" t="n">
        <v>2276982.34946307</v>
      </c>
      <c r="L1292" s="5" t="n">
        <v>125001</v>
      </c>
      <c r="M1292" s="6" t="n">
        <v>18.21571307</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AB1292" s="8" t="inlineStr">
        <is>
          <t>TRSUB0031 00001</t>
        </is>
      </c>
      <c r="AG1292" s="6" t="n">
        <v>18.21537228</v>
      </c>
    </row>
    <row r="1293">
      <c r="A1293" t="inlineStr">
        <is>
          <t>PCR</t>
        </is>
      </c>
      <c r="B1293" t="inlineStr">
        <is>
          <t>Gen Digital Inc</t>
        </is>
      </c>
      <c r="C1293" t="inlineStr">
        <is>
          <t>GEN UW</t>
        </is>
      </c>
      <c r="D1293" t="inlineStr">
        <is>
          <t>BJN4XN5</t>
        </is>
      </c>
      <c r="E1293" t="inlineStr">
        <is>
          <t>US6687711084</t>
        </is>
      </c>
      <c r="F1293" t="inlineStr">
        <is>
          <t>668771108</t>
        </is>
      </c>
      <c r="G1293" s="1" t="n">
        <v>-218.7163062164424</v>
      </c>
      <c r="H1293" s="1" t="n">
        <v>21.62</v>
      </c>
      <c r="I1293" s="2" t="n">
        <v>-4728.646540399485</v>
      </c>
      <c r="J1293" s="3" t="n">
        <v>-0.0020767163792528</v>
      </c>
      <c r="K1293" s="4" t="n">
        <v>2276982.34946307</v>
      </c>
      <c r="L1293" s="5" t="n">
        <v>125001</v>
      </c>
      <c r="M1293" s="6" t="n">
        <v>18.21571307</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AB1293" s="8" t="inlineStr">
        <is>
          <t>TRSUB0031 00001</t>
        </is>
      </c>
      <c r="AG1293" s="6" t="n">
        <v>18.21537228</v>
      </c>
    </row>
    <row r="1294">
      <c r="A1294" t="inlineStr">
        <is>
          <t>PCR</t>
        </is>
      </c>
      <c r="B1294" t="inlineStr">
        <is>
          <t>Liberty Capital Corp</t>
        </is>
      </c>
      <c r="C1294" t="inlineStr">
        <is>
          <t>GLIBK UW</t>
        </is>
      </c>
      <c r="D1294" t="inlineStr">
        <is>
          <t>BRJW0G1</t>
        </is>
      </c>
      <c r="E1294" t="inlineStr">
        <is>
          <t>US36164V8000</t>
        </is>
      </c>
      <c r="F1294" t="inlineStr">
        <is>
          <t>36164V800</t>
        </is>
      </c>
      <c r="G1294" s="1" t="n">
        <v>-233.3366544450489</v>
      </c>
      <c r="H1294" s="1" t="n">
        <v>23.55</v>
      </c>
      <c r="I1294" s="2" t="n">
        <v>-5495.078212180903</v>
      </c>
      <c r="J1294" s="3" t="n">
        <v>-0.0024133161214344</v>
      </c>
      <c r="K1294" s="4" t="n">
        <v>2276982.34946307</v>
      </c>
      <c r="L1294" s="5" t="n">
        <v>125001</v>
      </c>
      <c r="M1294" s="6" t="n">
        <v>18.21571307</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AB1294" s="8" t="inlineStr">
        <is>
          <t>TRSUB0031 00001</t>
        </is>
      </c>
      <c r="AG1294" s="6" t="n">
        <v>18.21537228</v>
      </c>
    </row>
    <row r="1295">
      <c r="A1295" t="inlineStr">
        <is>
          <t>PCR</t>
        </is>
      </c>
      <c r="B1295" t="inlineStr">
        <is>
          <t>Graphic Packaging Holding Co</t>
        </is>
      </c>
      <c r="C1295" t="inlineStr">
        <is>
          <t>GPK UN</t>
        </is>
      </c>
      <c r="D1295" t="inlineStr">
        <is>
          <t>B2Q8249</t>
        </is>
      </c>
      <c r="E1295" t="inlineStr">
        <is>
          <t>US3886891015</t>
        </is>
      </c>
      <c r="F1295" t="inlineStr">
        <is>
          <t>388689101</t>
        </is>
      </c>
      <c r="G1295" s="1" t="n">
        <v>-609.3922515978114</v>
      </c>
      <c r="H1295" s="1" t="n">
        <v>9.380000000000001</v>
      </c>
      <c r="I1295" s="2" t="n">
        <v>-5716.099319987472</v>
      </c>
      <c r="J1295" s="3" t="n">
        <v>-0.0025103836757168</v>
      </c>
      <c r="K1295" s="4" t="n">
        <v>2276982.34946307</v>
      </c>
      <c r="L1295" s="5" t="n">
        <v>125001</v>
      </c>
      <c r="M1295" s="6" t="n">
        <v>18.21571307</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AB1295" s="8" t="inlineStr">
        <is>
          <t>TRSUB0031 00001</t>
        </is>
      </c>
      <c r="AG1295" s="6" t="n">
        <v>18.21537228</v>
      </c>
    </row>
    <row r="1296">
      <c r="A1296" t="inlineStr">
        <is>
          <t>PCR</t>
        </is>
      </c>
      <c r="B1296" t="inlineStr">
        <is>
          <t>Global Payments Inc</t>
        </is>
      </c>
      <c r="C1296" t="inlineStr">
        <is>
          <t>GPN UN</t>
        </is>
      </c>
      <c r="D1296" t="inlineStr">
        <is>
          <t>2712013</t>
        </is>
      </c>
      <c r="E1296" t="inlineStr">
        <is>
          <t>US37940X1028</t>
        </is>
      </c>
      <c r="F1296" t="inlineStr">
        <is>
          <t>37940X102</t>
        </is>
      </c>
      <c r="G1296" s="1" t="n">
        <v>-80.06876581471943</v>
      </c>
      <c r="H1296" s="1" t="n">
        <v>86.48999999999999</v>
      </c>
      <c r="I1296" s="2" t="n">
        <v>-6925.147555315083</v>
      </c>
      <c r="J1296" s="3" t="n">
        <v>-0.0030413707673</v>
      </c>
      <c r="K1296" s="4" t="n">
        <v>2276982.34946307</v>
      </c>
      <c r="L1296" s="5" t="n">
        <v>125001</v>
      </c>
      <c r="M1296" s="6" t="n">
        <v>18.21571307</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AB1296" s="8" t="inlineStr">
        <is>
          <t>TRSUB0031 00001</t>
        </is>
      </c>
      <c r="AG1296" s="6" t="n">
        <v>18.21537228</v>
      </c>
    </row>
    <row r="1297">
      <c r="A1297" t="inlineStr">
        <is>
          <t>PCR</t>
        </is>
      </c>
      <c r="B1297" t="inlineStr">
        <is>
          <t>GXO Logistics Inc</t>
        </is>
      </c>
      <c r="C1297" t="inlineStr">
        <is>
          <t>GXO UN</t>
        </is>
      </c>
      <c r="D1297" t="inlineStr">
        <is>
          <t>BNNTGF1</t>
        </is>
      </c>
      <c r="E1297" t="inlineStr">
        <is>
          <t>US36262G1013</t>
        </is>
      </c>
      <c r="F1297" t="inlineStr">
        <is>
          <t>36262G101</t>
        </is>
      </c>
      <c r="G1297" s="1" t="n">
        <v>-127.4171704098833</v>
      </c>
      <c r="H1297" s="1" t="n">
        <v>45.2</v>
      </c>
      <c r="I1297" s="2" t="n">
        <v>-5759.256102526727</v>
      </c>
      <c r="J1297" s="3" t="n">
        <v>-0.0025293371746534</v>
      </c>
      <c r="K1297" s="4" t="n">
        <v>2276982.34946307</v>
      </c>
      <c r="L1297" s="5" t="n">
        <v>125001</v>
      </c>
      <c r="M1297" s="6" t="n">
        <v>18.21571307</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AB1297" s="8" t="inlineStr">
        <is>
          <t>TRSUB0031 00001</t>
        </is>
      </c>
      <c r="AG1297" s="6" t="n">
        <v>18.21537228</v>
      </c>
    </row>
    <row r="1298">
      <c r="A1298" t="inlineStr">
        <is>
          <t>PCR</t>
        </is>
      </c>
      <c r="B1298" t="inlineStr">
        <is>
          <t>Howard Hughes Holdings Inc</t>
        </is>
      </c>
      <c r="C1298" t="inlineStr">
        <is>
          <t>HHH UN</t>
        </is>
      </c>
      <c r="D1298" t="inlineStr">
        <is>
          <t>BR1W702</t>
        </is>
      </c>
      <c r="E1298" t="inlineStr">
        <is>
          <t>US44267T1025</t>
        </is>
      </c>
      <c r="F1298" t="inlineStr">
        <is>
          <t>44267T102</t>
        </is>
      </c>
      <c r="G1298" s="1" t="n">
        <v>-88.24154848149894</v>
      </c>
      <c r="H1298" s="1" t="n">
        <v>68.43000000000001</v>
      </c>
      <c r="I1298" s="2" t="n">
        <v>-6038.369162588973</v>
      </c>
      <c r="J1298" s="3" t="n">
        <v>-0.0026519174222026</v>
      </c>
      <c r="K1298" s="4" t="n">
        <v>2276982.34946307</v>
      </c>
      <c r="L1298" s="5" t="n">
        <v>125001</v>
      </c>
      <c r="M1298" s="6" t="n">
        <v>18.21571307</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AB1298" s="8" t="inlineStr">
        <is>
          <t>TRSUB0031 00001</t>
        </is>
      </c>
      <c r="AG1298" s="6" t="n">
        <v>18.21537228</v>
      </c>
    </row>
    <row r="1299">
      <c r="A1299" t="inlineStr">
        <is>
          <t>PCR</t>
        </is>
      </c>
      <c r="B1299" t="inlineStr">
        <is>
          <t>Hewlett Packard Enterprise Co</t>
        </is>
      </c>
      <c r="C1299" t="inlineStr">
        <is>
          <t>HPE UN</t>
        </is>
      </c>
      <c r="D1299" t="inlineStr">
        <is>
          <t>BYVYWS0</t>
        </is>
      </c>
      <c r="E1299" t="inlineStr">
        <is>
          <t>US42824C1099</t>
        </is>
      </c>
      <c r="F1299" t="inlineStr">
        <is>
          <t>42824C109</t>
        </is>
      </c>
      <c r="G1299" s="1" t="n">
        <v>-61.48111530213825</v>
      </c>
      <c r="H1299" s="1" t="n">
        <v>62.94</v>
      </c>
      <c r="I1299" s="2" t="n">
        <v>-3869.621397116581</v>
      </c>
      <c r="J1299" s="3" t="n">
        <v>-0.0016994516439835</v>
      </c>
      <c r="K1299" s="4" t="n">
        <v>2276982.34946307</v>
      </c>
      <c r="L1299" s="5" t="n">
        <v>125001</v>
      </c>
      <c r="M1299" s="6" t="n">
        <v>18.21571307</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AB1299" s="8" t="inlineStr">
        <is>
          <t>TRSUB0031 00001</t>
        </is>
      </c>
      <c r="AG1299" s="6" t="n">
        <v>18.21537228</v>
      </c>
    </row>
    <row r="1300">
      <c r="A1300" t="inlineStr">
        <is>
          <t>PCR</t>
        </is>
      </c>
      <c r="B1300" t="inlineStr">
        <is>
          <t>HP Inc</t>
        </is>
      </c>
      <c r="C1300" t="inlineStr">
        <is>
          <t>HPQ UN</t>
        </is>
      </c>
      <c r="D1300" t="inlineStr">
        <is>
          <t>BYX4D52</t>
        </is>
      </c>
      <c r="E1300" t="inlineStr">
        <is>
          <t>US40434L1052</t>
        </is>
      </c>
      <c r="F1300" t="inlineStr">
        <is>
          <t>40434L105</t>
        </is>
      </c>
      <c r="G1300" s="1" t="n">
        <v>-190.2167377133266</v>
      </c>
      <c r="H1300" s="1" t="n">
        <v>31.3</v>
      </c>
      <c r="I1300" s="2" t="n">
        <v>-5953.783890427123</v>
      </c>
      <c r="J1300" s="3" t="n">
        <v>-0.0026147694521352</v>
      </c>
      <c r="K1300" s="4" t="n">
        <v>2276982.34946307</v>
      </c>
      <c r="L1300" s="5" t="n">
        <v>125001</v>
      </c>
      <c r="M1300" s="6" t="n">
        <v>18.21571307</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AB1300" s="8" t="inlineStr">
        <is>
          <t>TRSUB0031 00001</t>
        </is>
      </c>
      <c r="AG1300" s="6" t="n">
        <v>18.21537228</v>
      </c>
    </row>
    <row r="1301">
      <c r="A1301" t="inlineStr">
        <is>
          <t>PCR</t>
        </is>
      </c>
      <c r="B1301" t="inlineStr">
        <is>
          <t>Humana Inc</t>
        </is>
      </c>
      <c r="C1301" t="inlineStr">
        <is>
          <t>HUM UN</t>
        </is>
      </c>
      <c r="D1301" t="inlineStr">
        <is>
          <t>2445063</t>
        </is>
      </c>
      <c r="E1301" t="inlineStr">
        <is>
          <t>US4448591028</t>
        </is>
      </c>
      <c r="F1301" t="inlineStr">
        <is>
          <t>444859102</t>
        </is>
      </c>
      <c r="G1301" s="1" t="n">
        <v>-4.012523883846901</v>
      </c>
      <c r="H1301" s="1" t="n">
        <v>397.93</v>
      </c>
      <c r="I1301" s="2" t="n">
        <v>-1596.703629099198</v>
      </c>
      <c r="J1301" s="3" t="n">
        <v>-0.0007012367177443</v>
      </c>
      <c r="K1301" s="4" t="n">
        <v>2276982.34946307</v>
      </c>
      <c r="L1301" s="5" t="n">
        <v>125001</v>
      </c>
      <c r="M1301" s="6" t="n">
        <v>18.21571307</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AB1301" s="8" t="inlineStr">
        <is>
          <t>TRSUB0031 00001</t>
        </is>
      </c>
      <c r="AG1301" s="6" t="n">
        <v>18.21537228</v>
      </c>
    </row>
    <row r="1302">
      <c r="A1302" t="inlineStr">
        <is>
          <t>PCR</t>
        </is>
      </c>
      <c r="B1302" t="inlineStr">
        <is>
          <t>Ingram Micro Holding Corp</t>
        </is>
      </c>
      <c r="C1302" t="inlineStr">
        <is>
          <t>INGM UN</t>
        </is>
      </c>
      <c r="D1302" t="inlineStr">
        <is>
          <t>BS5YN47</t>
        </is>
      </c>
      <c r="E1302" t="inlineStr">
        <is>
          <t>US4571521065</t>
        </is>
      </c>
      <c r="F1302" t="inlineStr">
        <is>
          <t>457152106</t>
        </is>
      </c>
      <c r="G1302" s="1" t="n">
        <v>-214.0926510007048</v>
      </c>
      <c r="H1302" s="1" t="n">
        <v>26.98</v>
      </c>
      <c r="I1302" s="2" t="n">
        <v>-5776.219723999016</v>
      </c>
      <c r="J1302" s="3" t="n">
        <v>-0.002536787219875</v>
      </c>
      <c r="K1302" s="4" t="n">
        <v>2276982.34946307</v>
      </c>
      <c r="L1302" s="5" t="n">
        <v>125001</v>
      </c>
      <c r="M1302" s="6" t="n">
        <v>18.21571307</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AB1302" s="8" t="inlineStr">
        <is>
          <t>TRSUB0031 00001</t>
        </is>
      </c>
      <c r="AG1302" s="6" t="n">
        <v>18.21537228</v>
      </c>
    </row>
    <row r="1303">
      <c r="A1303" t="inlineStr">
        <is>
          <t>PCR</t>
        </is>
      </c>
      <c r="B1303" t="inlineStr">
        <is>
          <t>Gartner Inc</t>
        </is>
      </c>
      <c r="C1303" t="inlineStr">
        <is>
          <t>IT UN</t>
        </is>
      </c>
      <c r="D1303" t="inlineStr">
        <is>
          <t>2372763</t>
        </is>
      </c>
      <c r="E1303" t="inlineStr">
        <is>
          <t>US3666511072</t>
        </is>
      </c>
      <c r="F1303" t="inlineStr">
        <is>
          <t>366651107</t>
        </is>
      </c>
      <c r="G1303" s="1" t="n">
        <v>-33.19043931456657</v>
      </c>
      <c r="H1303" s="1" t="n">
        <v>187.9</v>
      </c>
      <c r="I1303" s="2" t="n">
        <v>-6236.483547207058</v>
      </c>
      <c r="J1303" s="3" t="n">
        <v>-0.0027389248531845</v>
      </c>
      <c r="K1303" s="4" t="n">
        <v>2276982.34946307</v>
      </c>
      <c r="L1303" s="5" t="n">
        <v>125001</v>
      </c>
      <c r="M1303" s="6" t="n">
        <v>18.21571307</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AB1303" s="8" t="inlineStr">
        <is>
          <t>TRSUB0031 00001</t>
        </is>
      </c>
      <c r="AG1303" s="6" t="n">
        <v>18.21537228</v>
      </c>
    </row>
    <row r="1304">
      <c r="A1304" t="inlineStr">
        <is>
          <t>PCR</t>
        </is>
      </c>
      <c r="B1304" t="inlineStr">
        <is>
          <t>JetBlue Airways Corp</t>
        </is>
      </c>
      <c r="C1304" t="inlineStr">
        <is>
          <t>JBLU UW</t>
        </is>
      </c>
      <c r="D1304" t="inlineStr">
        <is>
          <t>2852760</t>
        </is>
      </c>
      <c r="E1304" t="inlineStr">
        <is>
          <t>US4771431016</t>
        </is>
      </c>
      <c r="F1304" t="inlineStr">
        <is>
          <t>477143101</t>
        </is>
      </c>
      <c r="G1304" s="1" t="n">
        <v>-423.1214366837618</v>
      </c>
      <c r="H1304" s="1" t="n">
        <v>4.4</v>
      </c>
      <c r="I1304" s="2" t="n">
        <v>-1861.734321408552</v>
      </c>
      <c r="J1304" s="3" t="n">
        <v>-0.0008176323026164</v>
      </c>
      <c r="K1304" s="4" t="n">
        <v>2276982.34946307</v>
      </c>
      <c r="L1304" s="5" t="n">
        <v>125001</v>
      </c>
      <c r="M1304" s="6" t="n">
        <v>18.21571307</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AB1304" s="8" t="inlineStr">
        <is>
          <t>TRSUB0031 00001</t>
        </is>
      </c>
      <c r="AG1304" s="6" t="n">
        <v>18.21537228</v>
      </c>
    </row>
    <row r="1305">
      <c r="A1305" t="inlineStr">
        <is>
          <t>PCR</t>
        </is>
      </c>
      <c r="B1305" t="inlineStr">
        <is>
          <t>KBR Inc</t>
        </is>
      </c>
      <c r="C1305" t="inlineStr">
        <is>
          <t>KBR UN</t>
        </is>
      </c>
      <c r="D1305" t="inlineStr">
        <is>
          <t>B1HHB18</t>
        </is>
      </c>
      <c r="E1305" t="inlineStr">
        <is>
          <t>US48242W1062</t>
        </is>
      </c>
      <c r="F1305" t="inlineStr">
        <is>
          <t>48242W106</t>
        </is>
      </c>
      <c r="G1305" s="1" t="n">
        <v>-166.577658854891</v>
      </c>
      <c r="H1305" s="1" t="n">
        <v>34.54</v>
      </c>
      <c r="I1305" s="2" t="n">
        <v>-5753.592336847933</v>
      </c>
      <c r="J1305" s="3" t="n">
        <v>-0.0025268497747488</v>
      </c>
      <c r="K1305" s="4" t="n">
        <v>2276982.34946307</v>
      </c>
      <c r="L1305" s="5" t="n">
        <v>125001</v>
      </c>
      <c r="M1305" s="6" t="n">
        <v>18.21571307</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AB1305" s="8" t="inlineStr">
        <is>
          <t>TRSUB0031 00001</t>
        </is>
      </c>
      <c r="AG1305" s="6" t="n">
        <v>18.21537228</v>
      </c>
    </row>
    <row r="1306">
      <c r="A1306" t="inlineStr">
        <is>
          <t>PCR</t>
        </is>
      </c>
      <c r="B1306" t="inlineStr">
        <is>
          <t>Kyndryl Holdings Inc</t>
        </is>
      </c>
      <c r="C1306" t="inlineStr">
        <is>
          <t>KD UN</t>
        </is>
      </c>
      <c r="D1306" t="inlineStr">
        <is>
          <t>BP6JW21</t>
        </is>
      </c>
      <c r="E1306" t="inlineStr">
        <is>
          <t>US50155Q1004</t>
        </is>
      </c>
      <c r="F1306" t="inlineStr">
        <is>
          <t>50155Q100</t>
        </is>
      </c>
      <c r="G1306" s="1" t="n">
        <v>-483.5724570455794</v>
      </c>
      <c r="H1306" s="1" t="n">
        <v>11.6</v>
      </c>
      <c r="I1306" s="2" t="n">
        <v>-5609.440501728721</v>
      </c>
      <c r="J1306" s="3" t="n">
        <v>-0.0024635414951949</v>
      </c>
      <c r="K1306" s="4" t="n">
        <v>2276982.34946307</v>
      </c>
      <c r="L1306" s="5" t="n">
        <v>125001</v>
      </c>
      <c r="M1306" s="6" t="n">
        <v>18.21571307</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AB1306" s="8" t="inlineStr">
        <is>
          <t>TRSUB0031 00001</t>
        </is>
      </c>
      <c r="AG1306" s="6" t="n">
        <v>18.21537228</v>
      </c>
    </row>
    <row r="1307">
      <c r="A1307" t="inlineStr">
        <is>
          <t>PCR</t>
        </is>
      </c>
      <c r="B1307" t="inlineStr">
        <is>
          <t>KKR &amp; Co Inc</t>
        </is>
      </c>
      <c r="C1307" t="inlineStr">
        <is>
          <t>KKR UN</t>
        </is>
      </c>
      <c r="D1307" t="inlineStr">
        <is>
          <t>BG1FRR1</t>
        </is>
      </c>
      <c r="E1307" t="inlineStr">
        <is>
          <t>US48251W1045</t>
        </is>
      </c>
      <c r="F1307" t="inlineStr">
        <is>
          <t>48251W104</t>
        </is>
      </c>
      <c r="G1307" s="1" t="n">
        <v>-73.14566951796168</v>
      </c>
      <c r="H1307" s="1" t="n">
        <v>96.67</v>
      </c>
      <c r="I1307" s="2" t="n">
        <v>-7070.991872301355</v>
      </c>
      <c r="J1307" s="3" t="n">
        <v>-0.0031054223472433</v>
      </c>
      <c r="K1307" s="4" t="n">
        <v>2276982.34946307</v>
      </c>
      <c r="L1307" s="5" t="n">
        <v>125001</v>
      </c>
      <c r="M1307" s="6" t="n">
        <v>18.21571307</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AB1307" s="8" t="inlineStr">
        <is>
          <t>TRSUB0031 00001</t>
        </is>
      </c>
      <c r="AG1307" s="6" t="n">
        <v>18.21537228</v>
      </c>
    </row>
    <row r="1308">
      <c r="A1308" t="inlineStr">
        <is>
          <t>PCR</t>
        </is>
      </c>
      <c r="B1308" t="inlineStr">
        <is>
          <t>Lithia Motors Inc</t>
        </is>
      </c>
      <c r="C1308" t="inlineStr">
        <is>
          <t>LAD UN</t>
        </is>
      </c>
      <c r="D1308" t="inlineStr">
        <is>
          <t>2515030</t>
        </is>
      </c>
      <c r="E1308" t="inlineStr">
        <is>
          <t>US5367971034</t>
        </is>
      </c>
      <c r="F1308" t="inlineStr">
        <is>
          <t>536797103</t>
        </is>
      </c>
      <c r="G1308" s="1" t="n">
        <v>-18.67278323543162</v>
      </c>
      <c r="H1308" s="1" t="n">
        <v>316.42</v>
      </c>
      <c r="I1308" s="2" t="n">
        <v>-5908.442071355274</v>
      </c>
      <c r="J1308" s="3" t="n">
        <v>-0.0025948563337561</v>
      </c>
      <c r="K1308" s="4" t="n">
        <v>2276982.34946307</v>
      </c>
      <c r="L1308" s="5" t="n">
        <v>125001</v>
      </c>
      <c r="M1308" s="6" t="n">
        <v>18.21571307</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AB1308" s="8" t="inlineStr">
        <is>
          <t>TRSUB0031 00001</t>
        </is>
      </c>
      <c r="AG1308" s="6" t="n">
        <v>18.21537228</v>
      </c>
    </row>
    <row r="1309">
      <c r="A1309" t="inlineStr">
        <is>
          <t>PCR</t>
        </is>
      </c>
      <c r="B1309" t="inlineStr">
        <is>
          <t>Lazard Inc</t>
        </is>
      </c>
      <c r="C1309" t="inlineStr">
        <is>
          <t>LAZ UN</t>
        </is>
      </c>
      <c r="D1309" t="inlineStr">
        <is>
          <t>BRT46K3</t>
        </is>
      </c>
      <c r="E1309" t="inlineStr">
        <is>
          <t>US52110M1099</t>
        </is>
      </c>
      <c r="F1309" t="inlineStr">
        <is>
          <t>52110M109</t>
        </is>
      </c>
      <c r="G1309" s="1" t="n">
        <v>-181.9018195363108</v>
      </c>
      <c r="H1309" s="1" t="n">
        <v>36.72</v>
      </c>
      <c r="I1309" s="2" t="n">
        <v>-6679.434813373332</v>
      </c>
      <c r="J1309" s="3" t="n">
        <v>-0.0029334591965319</v>
      </c>
      <c r="K1309" s="4" t="n">
        <v>2276982.34946307</v>
      </c>
      <c r="L1309" s="5" t="n">
        <v>125001</v>
      </c>
      <c r="M1309" s="6" t="n">
        <v>18.21571307</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AB1309" s="8" t="inlineStr">
        <is>
          <t>TRSUB0031 00001</t>
        </is>
      </c>
      <c r="AG1309" s="6" t="n">
        <v>18.21537228</v>
      </c>
    </row>
    <row r="1310">
      <c r="A1310" t="inlineStr">
        <is>
          <t>PCR</t>
        </is>
      </c>
      <c r="B1310" t="inlineStr">
        <is>
          <t>ManpowerGroup Inc</t>
        </is>
      </c>
      <c r="C1310" t="inlineStr">
        <is>
          <t>MAN UN</t>
        </is>
      </c>
      <c r="D1310" t="inlineStr">
        <is>
          <t>2562490</t>
        </is>
      </c>
      <c r="E1310" t="inlineStr">
        <is>
          <t>US56418H1005</t>
        </is>
      </c>
      <c r="F1310" t="inlineStr">
        <is>
          <t>56418H100</t>
        </is>
      </c>
      <c r="G1310" s="1" t="n">
        <v>-97.84359234922988</v>
      </c>
      <c r="H1310" s="1" t="n">
        <v>57.41</v>
      </c>
      <c r="I1310" s="2" t="n">
        <v>-5617.200636769287</v>
      </c>
      <c r="J1310" s="3" t="n">
        <v>-0.0024669495738927</v>
      </c>
      <c r="K1310" s="4" t="n">
        <v>2276982.34946307</v>
      </c>
      <c r="L1310" s="5" t="n">
        <v>125001</v>
      </c>
      <c r="M1310" s="6" t="n">
        <v>18.21571307</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AB1310" s="8" t="inlineStr">
        <is>
          <t>TRSUB0031 00001</t>
        </is>
      </c>
      <c r="AG1310" s="6" t="n">
        <v>18.21537228</v>
      </c>
    </row>
    <row r="1311">
      <c r="A1311" t="inlineStr">
        <is>
          <t>PCR</t>
        </is>
      </c>
      <c r="B1311" t="inlineStr">
        <is>
          <t>MGM Resorts International</t>
        </is>
      </c>
      <c r="C1311" t="inlineStr">
        <is>
          <t>MGM UN</t>
        </is>
      </c>
      <c r="D1311" t="inlineStr">
        <is>
          <t>2547419</t>
        </is>
      </c>
      <c r="E1311" t="inlineStr">
        <is>
          <t>US5529531015</t>
        </is>
      </c>
      <c r="F1311" t="inlineStr">
        <is>
          <t>552953101</t>
        </is>
      </c>
      <c r="G1311" s="1" t="n">
        <v>-151.4482982058586</v>
      </c>
      <c r="H1311" s="1" t="n">
        <v>32.58</v>
      </c>
      <c r="I1311" s="2" t="n">
        <v>-4934.185555546872</v>
      </c>
      <c r="J1311" s="3" t="n">
        <v>-0.002166984542814</v>
      </c>
      <c r="K1311" s="4" t="n">
        <v>2276982.34946307</v>
      </c>
      <c r="L1311" s="5" t="n">
        <v>125001</v>
      </c>
      <c r="M1311" s="6" t="n">
        <v>18.21571307</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AB1311" s="8" t="inlineStr">
        <is>
          <t>TRSUB0031 00001</t>
        </is>
      </c>
      <c r="AG1311" s="6" t="n">
        <v>18.21537228</v>
      </c>
    </row>
    <row r="1312">
      <c r="A1312" t="inlineStr">
        <is>
          <t>PCR</t>
        </is>
      </c>
      <c r="B1312" t="inlineStr">
        <is>
          <t>MKS Inc</t>
        </is>
      </c>
      <c r="C1312" t="inlineStr">
        <is>
          <t>MKSI UW</t>
        </is>
      </c>
      <c r="D1312" t="inlineStr">
        <is>
          <t>2404871</t>
        </is>
      </c>
      <c r="E1312" t="inlineStr">
        <is>
          <t>US55306N1046</t>
        </is>
      </c>
      <c r="F1312" t="inlineStr">
        <is>
          <t>55306N104</t>
        </is>
      </c>
      <c r="G1312" s="1" t="n">
        <v>-10.88449652221546</v>
      </c>
      <c r="H1312" s="1" t="n">
        <v>260.82</v>
      </c>
      <c r="I1312" s="2" t="n">
        <v>-2838.894382924236</v>
      </c>
      <c r="J1312" s="3" t="n">
        <v>-0.0012467792662484</v>
      </c>
      <c r="K1312" s="4" t="n">
        <v>2276982.34946307</v>
      </c>
      <c r="L1312" s="5" t="n">
        <v>125001</v>
      </c>
      <c r="M1312" s="6" t="n">
        <v>18.21571307</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AB1312" s="8" t="inlineStr">
        <is>
          <t>TRSUB0031 00001</t>
        </is>
      </c>
      <c r="AG1312" s="6" t="n">
        <v>18.21537228</v>
      </c>
    </row>
    <row r="1313">
      <c r="A1313" t="inlineStr">
        <is>
          <t>PCR</t>
        </is>
      </c>
      <c r="B1313" t="inlineStr">
        <is>
          <t>Molina Healthcare Inc</t>
        </is>
      </c>
      <c r="C1313" t="inlineStr">
        <is>
          <t>MOH UN</t>
        </is>
      </c>
      <c r="D1313" t="inlineStr">
        <is>
          <t>2212706</t>
        </is>
      </c>
      <c r="E1313" t="inlineStr">
        <is>
          <t>US60855R1005</t>
        </is>
      </c>
      <c r="F1313" t="inlineStr">
        <is>
          <t>60855R100</t>
        </is>
      </c>
      <c r="G1313" s="1" t="n">
        <v>-7.8061992544494</v>
      </c>
      <c r="H1313" s="1" t="n">
        <v>190.86</v>
      </c>
      <c r="I1313" s="2" t="n">
        <v>-1489.891189704213</v>
      </c>
      <c r="J1313" s="3" t="n">
        <v>-0.0006543270702364</v>
      </c>
      <c r="K1313" s="4" t="n">
        <v>2276982.34946307</v>
      </c>
      <c r="L1313" s="5" t="n">
        <v>125001</v>
      </c>
      <c r="M1313" s="6" t="n">
        <v>18.21571307</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AB1313" s="8" t="inlineStr">
        <is>
          <t>TRSUB0031 00001</t>
        </is>
      </c>
      <c r="AG1313" s="6" t="n">
        <v>18.21537228</v>
      </c>
    </row>
    <row r="1314">
      <c r="A1314" t="inlineStr">
        <is>
          <t>PCR</t>
        </is>
      </c>
      <c r="B1314" t="inlineStr">
        <is>
          <t>MasTec Inc</t>
        </is>
      </c>
      <c r="C1314" t="inlineStr">
        <is>
          <t>MTZ UN</t>
        </is>
      </c>
      <c r="D1314" t="inlineStr">
        <is>
          <t>2155306</t>
        </is>
      </c>
      <c r="E1314" t="inlineStr">
        <is>
          <t>US5763231090</t>
        </is>
      </c>
      <c r="F1314" t="inlineStr">
        <is>
          <t>576323109</t>
        </is>
      </c>
      <c r="G1314" s="1" t="n">
        <v>-26.30647912300198</v>
      </c>
      <c r="H1314" s="1" t="n">
        <v>212.85</v>
      </c>
      <c r="I1314" s="2" t="n">
        <v>-5599.334081330972</v>
      </c>
      <c r="J1314" s="3" t="n">
        <v>-0.0024591029801576</v>
      </c>
      <c r="K1314" s="4" t="n">
        <v>2276982.34946307</v>
      </c>
      <c r="L1314" s="5" t="n">
        <v>125001</v>
      </c>
      <c r="M1314" s="6" t="n">
        <v>18.21571307</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AB1314" s="8" t="inlineStr">
        <is>
          <t>TRSUB0031 00001</t>
        </is>
      </c>
      <c r="AG1314" s="6" t="n">
        <v>18.21537228</v>
      </c>
    </row>
    <row r="1315">
      <c r="A1315" t="inlineStr">
        <is>
          <t>PCR</t>
        </is>
      </c>
      <c r="B1315" t="inlineStr">
        <is>
          <t>Norwegian Cruise Line Holdings</t>
        </is>
      </c>
      <c r="C1315" t="inlineStr">
        <is>
          <t>NCLH UN</t>
        </is>
      </c>
      <c r="D1315" t="inlineStr">
        <is>
          <t>B9CGTC3</t>
        </is>
      </c>
      <c r="E1315" t="inlineStr">
        <is>
          <t>BMG667211046</t>
        </is>
      </c>
      <c r="G1315" s="1" t="n">
        <v>-414.1265802704356</v>
      </c>
      <c r="H1315" s="1" t="n">
        <v>14.61</v>
      </c>
      <c r="I1315" s="2" t="n">
        <v>-6050.389337751064</v>
      </c>
      <c r="J1315" s="3" t="n">
        <v>-0.0026571964157639</v>
      </c>
      <c r="K1315" s="4" t="n">
        <v>2276982.34946307</v>
      </c>
      <c r="L1315" s="5" t="n">
        <v>125001</v>
      </c>
      <c r="M1315" s="6" t="n">
        <v>18.21571307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AB1315" s="8" t="inlineStr">
        <is>
          <t>TRSUB0031 00001</t>
        </is>
      </c>
      <c r="AG1315" s="6" t="n">
        <v>18.21537228</v>
      </c>
    </row>
    <row r="1316">
      <c r="A1316" t="inlineStr">
        <is>
          <t>PCR</t>
        </is>
      </c>
      <c r="B1316" t="inlineStr">
        <is>
          <t>Envista Holdings Corp</t>
        </is>
      </c>
      <c r="C1316" t="inlineStr">
        <is>
          <t>NVST UN</t>
        </is>
      </c>
      <c r="D1316" t="inlineStr">
        <is>
          <t>BK63SF3</t>
        </is>
      </c>
      <c r="E1316" t="inlineStr">
        <is>
          <t>US29415F1049</t>
        </is>
      </c>
      <c r="F1316" t="inlineStr">
        <is>
          <t>29415F104</t>
        </is>
      </c>
      <c r="G1316" s="1" t="n">
        <v>-241.1862638672694</v>
      </c>
      <c r="H1316" s="1" t="n">
        <v>23.95</v>
      </c>
      <c r="I1316" s="2" t="n">
        <v>-5776.411019621102</v>
      </c>
      <c r="J1316" s="3" t="n">
        <v>-0.0025368712326572</v>
      </c>
      <c r="K1316" s="4" t="n">
        <v>2276982.34946307</v>
      </c>
      <c r="L1316" s="5" t="n">
        <v>125001</v>
      </c>
      <c r="M1316" s="6" t="n">
        <v>18.21571307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AB1316" s="8" t="inlineStr">
        <is>
          <t>TRSUB0031 00001</t>
        </is>
      </c>
      <c r="AG1316" s="6" t="n">
        <v>18.21537228</v>
      </c>
    </row>
    <row r="1317">
      <c r="A1317" t="inlineStr">
        <is>
          <t>PCR</t>
        </is>
      </c>
      <c r="B1317" t="inlineStr">
        <is>
          <t>Newell Brands Inc</t>
        </is>
      </c>
      <c r="C1317" t="inlineStr">
        <is>
          <t>NWL UW</t>
        </is>
      </c>
      <c r="D1317" t="inlineStr">
        <is>
          <t>2635701</t>
        </is>
      </c>
      <c r="E1317" t="inlineStr">
        <is>
          <t>US6512291062</t>
        </is>
      </c>
      <c r="F1317" t="inlineStr">
        <is>
          <t>651229106</t>
        </is>
      </c>
      <c r="G1317" s="1" t="n">
        <v>-1010.725099669122</v>
      </c>
      <c r="H1317" s="1" t="n">
        <v>5.43</v>
      </c>
      <c r="I1317" s="2" t="n">
        <v>-5488.23729120333</v>
      </c>
      <c r="J1317" s="3" t="n">
        <v>-0.0024103117411066</v>
      </c>
      <c r="K1317" s="4" t="n">
        <v>2276982.34946307</v>
      </c>
      <c r="L1317" s="5" t="n">
        <v>125001</v>
      </c>
      <c r="M1317" s="6" t="n">
        <v>18.21571307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AB1317" s="8" t="inlineStr">
        <is>
          <t>TRSUB0031 00001</t>
        </is>
      </c>
      <c r="AG1317" s="6" t="n">
        <v>18.21537228</v>
      </c>
    </row>
    <row r="1318">
      <c r="A1318" t="inlineStr">
        <is>
          <t>PCR</t>
        </is>
      </c>
      <c r="B1318" t="inlineStr">
        <is>
          <t>Nexstar Media Group Inc</t>
        </is>
      </c>
      <c r="C1318" t="inlineStr">
        <is>
          <t>NXST UW</t>
        </is>
      </c>
      <c r="D1318" t="inlineStr">
        <is>
          <t>2949758</t>
        </is>
      </c>
      <c r="E1318" t="inlineStr">
        <is>
          <t>US65336K1034</t>
        </is>
      </c>
      <c r="F1318" t="inlineStr">
        <is>
          <t>65336K103</t>
        </is>
      </c>
      <c r="G1318" s="1" t="n">
        <v>-34.81098315949639</v>
      </c>
      <c r="H1318" s="1" t="n">
        <v>162.1</v>
      </c>
      <c r="I1318" s="2" t="n">
        <v>-5642.860370154364</v>
      </c>
      <c r="J1318" s="3" t="n">
        <v>-0.0024782187580351</v>
      </c>
      <c r="K1318" s="4" t="n">
        <v>2276982.34946307</v>
      </c>
      <c r="L1318" s="5" t="n">
        <v>125001</v>
      </c>
      <c r="M1318" s="6" t="n">
        <v>18.21571307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AB1318" s="8" t="inlineStr">
        <is>
          <t>TRSUB0031 00001</t>
        </is>
      </c>
      <c r="AG1318" s="6" t="n">
        <v>18.21537228</v>
      </c>
    </row>
    <row r="1319">
      <c r="A1319" t="inlineStr">
        <is>
          <t>PCR</t>
        </is>
      </c>
      <c r="B1319" t="inlineStr">
        <is>
          <t>Owens Corning</t>
        </is>
      </c>
      <c r="C1319" t="inlineStr">
        <is>
          <t>OC UN</t>
        </is>
      </c>
      <c r="D1319" t="inlineStr">
        <is>
          <t>B1FW7Q2</t>
        </is>
      </c>
      <c r="E1319" t="inlineStr">
        <is>
          <t>US6907421019</t>
        </is>
      </c>
      <c r="F1319" t="inlineStr">
        <is>
          <t>690742101</t>
        </is>
      </c>
      <c r="G1319" s="1" t="n">
        <v>-38.29030397903486</v>
      </c>
      <c r="H1319" s="1" t="n">
        <v>123.91</v>
      </c>
      <c r="I1319" s="2" t="n">
        <v>-4744.55156604221</v>
      </c>
      <c r="J1319" s="3" t="n">
        <v>-0.0020837015127328</v>
      </c>
      <c r="K1319" s="4" t="n">
        <v>2276982.34946307</v>
      </c>
      <c r="L1319" s="5" t="n">
        <v>125001</v>
      </c>
      <c r="M1319" s="6" t="n">
        <v>18.21571307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AB1319" s="8" t="inlineStr">
        <is>
          <t>TRSUB0031 00001</t>
        </is>
      </c>
      <c r="AG1319" s="6" t="n">
        <v>18.21537228</v>
      </c>
    </row>
    <row r="1320">
      <c r="A1320" t="inlineStr">
        <is>
          <t>PCR</t>
        </is>
      </c>
      <c r="B1320" t="inlineStr">
        <is>
          <t>Olin Corp</t>
        </is>
      </c>
      <c r="C1320" t="inlineStr">
        <is>
          <t>OLN UN</t>
        </is>
      </c>
      <c r="D1320" t="inlineStr">
        <is>
          <t>2658526</t>
        </is>
      </c>
      <c r="E1320" t="inlineStr">
        <is>
          <t>US6806652052</t>
        </is>
      </c>
      <c r="F1320" t="inlineStr">
        <is>
          <t>680665205</t>
        </is>
      </c>
      <c r="G1320" s="1" t="n">
        <v>-294.3688326698631</v>
      </c>
      <c r="H1320" s="1" t="n">
        <v>16.4</v>
      </c>
      <c r="I1320" s="2" t="n">
        <v>-4827.648855785754</v>
      </c>
      <c r="J1320" s="3" t="n">
        <v>-0.0021201959940199</v>
      </c>
      <c r="K1320" s="4" t="n">
        <v>2276982.34946307</v>
      </c>
      <c r="L1320" s="5" t="n">
        <v>125001</v>
      </c>
      <c r="M1320" s="6" t="n">
        <v>18.21571307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AB1320" s="8" t="inlineStr">
        <is>
          <t>TRSUB0031 00001</t>
        </is>
      </c>
      <c r="AG1320" s="6" t="n">
        <v>18.21537228</v>
      </c>
    </row>
    <row r="1321">
      <c r="A1321" t="inlineStr">
        <is>
          <t>PCR</t>
        </is>
      </c>
      <c r="B1321" t="inlineStr">
        <is>
          <t>Oracle Corp</t>
        </is>
      </c>
      <c r="C1321" t="inlineStr">
        <is>
          <t>ORCL UN</t>
        </is>
      </c>
      <c r="D1321" t="inlineStr">
        <is>
          <t>2661568</t>
        </is>
      </c>
      <c r="E1321" t="inlineStr">
        <is>
          <t>US68389X1054</t>
        </is>
      </c>
      <c r="F1321" t="inlineStr">
        <is>
          <t>68389X105</t>
        </is>
      </c>
      <c r="G1321" s="1" t="n">
        <v>-54.08773454468705</v>
      </c>
      <c r="H1321" s="1" t="n">
        <v>137.1</v>
      </c>
      <c r="I1321" s="2" t="n">
        <v>-7415.428406076594</v>
      </c>
      <c r="J1321" s="3" t="n">
        <v>-0.0032566912114295</v>
      </c>
      <c r="K1321" s="4" t="n">
        <v>2276982.34946307</v>
      </c>
      <c r="L1321" s="5" t="n">
        <v>125001</v>
      </c>
      <c r="M1321" s="6" t="n">
        <v>18.21571307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AB1321" s="8" t="inlineStr">
        <is>
          <t>TRSUB0031 00001</t>
        </is>
      </c>
      <c r="AG1321" s="6" t="n">
        <v>18.21537228</v>
      </c>
    </row>
    <row r="1322">
      <c r="A1322" t="inlineStr">
        <is>
          <t>PCR</t>
        </is>
      </c>
      <c r="B1322" t="inlineStr">
        <is>
          <t>PG&amp;E Corp</t>
        </is>
      </c>
      <c r="C1322" t="inlineStr">
        <is>
          <t>PCG UN</t>
        </is>
      </c>
      <c r="D1322" t="inlineStr">
        <is>
          <t>2689560</t>
        </is>
      </c>
      <c r="E1322" t="inlineStr">
        <is>
          <t>US69331C1080</t>
        </is>
      </c>
      <c r="F1322" t="inlineStr">
        <is>
          <t>69331C108</t>
        </is>
      </c>
      <c r="G1322" s="1" t="n">
        <v>-452.7860128385502</v>
      </c>
      <c r="H1322" s="1" t="n">
        <v>12.34</v>
      </c>
      <c r="I1322" s="2" t="n">
        <v>-5587.37939842771</v>
      </c>
      <c r="J1322" s="3" t="n">
        <v>-0.0024538527493396</v>
      </c>
      <c r="K1322" s="4" t="n">
        <v>2276982.34946307</v>
      </c>
      <c r="L1322" s="5" t="n">
        <v>125001</v>
      </c>
      <c r="M1322" s="6" t="n">
        <v>18.21571307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AB1322" s="8" t="inlineStr">
        <is>
          <t>TRSUB0031 00001</t>
        </is>
      </c>
      <c r="AG1322" s="6" t="n">
        <v>18.21537228</v>
      </c>
    </row>
    <row r="1323">
      <c r="A1323" t="inlineStr">
        <is>
          <t>PCR</t>
        </is>
      </c>
      <c r="B1323" t="inlineStr">
        <is>
          <t>Penn Entertainment Inc</t>
        </is>
      </c>
      <c r="C1323" t="inlineStr">
        <is>
          <t>PENN UW</t>
        </is>
      </c>
      <c r="D1323" t="inlineStr">
        <is>
          <t>2682105</t>
        </is>
      </c>
      <c r="E1323" t="inlineStr">
        <is>
          <t>US7075691094</t>
        </is>
      </c>
      <c r="F1323" t="inlineStr">
        <is>
          <t>707569109</t>
        </is>
      </c>
      <c r="G1323" s="1" t="n">
        <v>-286.5302294173712</v>
      </c>
      <c r="H1323" s="1" t="n">
        <v>15.65</v>
      </c>
      <c r="I1323" s="2" t="n">
        <v>-4484.198090381859</v>
      </c>
      <c r="J1323" s="3" t="n">
        <v>-0.0019693600573756</v>
      </c>
      <c r="K1323" s="4" t="n">
        <v>2276982.34946307</v>
      </c>
      <c r="L1323" s="5" t="n">
        <v>125001</v>
      </c>
      <c r="M1323" s="6" t="n">
        <v>18.21571307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AB1323" s="8" t="inlineStr">
        <is>
          <t>TRSUB0031 00001</t>
        </is>
      </c>
      <c r="AG1323" s="6" t="n">
        <v>18.21537228</v>
      </c>
    </row>
    <row r="1324">
      <c r="A1324" t="inlineStr">
        <is>
          <t>PCR</t>
        </is>
      </c>
      <c r="B1324" t="inlineStr">
        <is>
          <t>Post Holdings Inc</t>
        </is>
      </c>
      <c r="C1324" t="inlineStr">
        <is>
          <t>POST UN</t>
        </is>
      </c>
      <c r="D1324" t="inlineStr">
        <is>
          <t>B6T0518</t>
        </is>
      </c>
      <c r="E1324" t="inlineStr">
        <is>
          <t>US7374461041</t>
        </is>
      </c>
      <c r="F1324" t="inlineStr">
        <is>
          <t>737446104</t>
        </is>
      </c>
      <c r="G1324" s="1" t="n">
        <v>-76.76561708530284</v>
      </c>
      <c r="H1324" s="1" t="n">
        <v>73.15000000000001</v>
      </c>
      <c r="I1324" s="2" t="n">
        <v>-5615.404889789903</v>
      </c>
      <c r="J1324" s="3" t="n">
        <v>-0.0024661609217629</v>
      </c>
      <c r="K1324" s="4" t="n">
        <v>2276982.34946307</v>
      </c>
      <c r="L1324" s="5" t="n">
        <v>125001</v>
      </c>
      <c r="M1324" s="6" t="n">
        <v>18.21571307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AB1324" s="8" t="inlineStr">
        <is>
          <t>TRSUB0031 00001</t>
        </is>
      </c>
      <c r="AG1324" s="6" t="n">
        <v>18.21537228</v>
      </c>
    </row>
    <row r="1325">
      <c r="A1325" t="inlineStr">
        <is>
          <t>PCR</t>
        </is>
      </c>
      <c r="B1325" t="inlineStr">
        <is>
          <t>People Inc</t>
        </is>
      </c>
      <c r="C1325" t="inlineStr">
        <is>
          <t>PPLI UW</t>
        </is>
      </c>
      <c r="D1325" t="inlineStr">
        <is>
          <t>BNDYF48</t>
        </is>
      </c>
      <c r="E1325" t="inlineStr">
        <is>
          <t>US44891N2080</t>
        </is>
      </c>
      <c r="F1325" t="inlineStr">
        <is>
          <t>44891N208</t>
        </is>
      </c>
      <c r="G1325" s="1" t="n">
        <v>-157.7037281455532</v>
      </c>
      <c r="H1325" s="1" t="n">
        <v>40</v>
      </c>
      <c r="I1325" s="2" t="n">
        <v>-6308.149125822129</v>
      </c>
      <c r="J1325" s="3" t="n">
        <v>-0.0027703987812244</v>
      </c>
      <c r="K1325" s="4" t="n">
        <v>2276982.34946307</v>
      </c>
      <c r="L1325" s="5" t="n">
        <v>125001</v>
      </c>
      <c r="M1325" s="6" t="n">
        <v>18.21571307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AB1325" s="8" t="inlineStr">
        <is>
          <t>TRSUB0031 00001</t>
        </is>
      </c>
      <c r="AG1325" s="6" t="n">
        <v>18.21537228</v>
      </c>
    </row>
    <row r="1326">
      <c r="A1326" t="inlineStr">
        <is>
          <t>PCR</t>
        </is>
      </c>
      <c r="B1326" t="inlineStr">
        <is>
          <t>Perrigo Co PLC</t>
        </is>
      </c>
      <c r="C1326" t="inlineStr">
        <is>
          <t>PRGO UN</t>
        </is>
      </c>
      <c r="D1326" t="inlineStr">
        <is>
          <t>BGH1M56</t>
        </is>
      </c>
      <c r="E1326" t="inlineStr">
        <is>
          <t>IE00BGH1M568</t>
        </is>
      </c>
      <c r="G1326" s="1" t="n">
        <v>-407.5390529168936</v>
      </c>
      <c r="H1326" s="1" t="n">
        <v>15.42</v>
      </c>
      <c r="I1326" s="2" t="n">
        <v>-6284.2521959785</v>
      </c>
      <c r="J1326" s="3" t="n">
        <v>-0.0027599037811866</v>
      </c>
      <c r="K1326" s="4" t="n">
        <v>2276982.34946307</v>
      </c>
      <c r="L1326" s="5" t="n">
        <v>125001</v>
      </c>
      <c r="M1326" s="6" t="n">
        <v>18.21571307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AB1326" s="8" t="inlineStr">
        <is>
          <t>TRSUB0031 00001</t>
        </is>
      </c>
      <c r="AG1326" s="6" t="n">
        <v>18.21537228</v>
      </c>
    </row>
    <row r="1327">
      <c r="A1327" t="inlineStr">
        <is>
          <t>PCR</t>
        </is>
      </c>
      <c r="B1327" t="inlineStr">
        <is>
          <t>Primo Brands Corp</t>
        </is>
      </c>
      <c r="C1327" t="inlineStr">
        <is>
          <t>PRMB UN</t>
        </is>
      </c>
      <c r="D1327" t="inlineStr">
        <is>
          <t>BNDXX18</t>
        </is>
      </c>
      <c r="E1327" t="inlineStr">
        <is>
          <t>US7416231022</t>
        </is>
      </c>
      <c r="F1327" t="inlineStr">
        <is>
          <t>741623102</t>
        </is>
      </c>
      <c r="G1327" s="1" t="n">
        <v>-84.05873622243087</v>
      </c>
      <c r="H1327" s="1" t="n">
        <v>19.5</v>
      </c>
      <c r="I1327" s="2" t="n">
        <v>-1639.145356337402</v>
      </c>
      <c r="J1327" s="3" t="n">
        <v>-0.0007198761802979</v>
      </c>
      <c r="K1327" s="4" t="n">
        <v>2276982.34946307</v>
      </c>
      <c r="L1327" s="5" t="n">
        <v>125001</v>
      </c>
      <c r="M1327" s="6" t="n">
        <v>18.21571307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AB1327" s="8" t="inlineStr">
        <is>
          <t>TRSUB0031 00001</t>
        </is>
      </c>
      <c r="AG1327" s="6" t="n">
        <v>18.21537228</v>
      </c>
    </row>
    <row r="1328">
      <c r="A1328" t="inlineStr">
        <is>
          <t>PCR</t>
        </is>
      </c>
      <c r="B1328" t="inlineStr">
        <is>
          <t>PVH Corp</t>
        </is>
      </c>
      <c r="C1328" t="inlineStr">
        <is>
          <t>PVH UN</t>
        </is>
      </c>
      <c r="D1328" t="inlineStr">
        <is>
          <t>B3V9F12</t>
        </is>
      </c>
      <c r="E1328" t="inlineStr">
        <is>
          <t>US6936561009</t>
        </is>
      </c>
      <c r="F1328" t="inlineStr">
        <is>
          <t>693656100</t>
        </is>
      </c>
      <c r="G1328" s="1" t="n">
        <v>-76.84653994823211</v>
      </c>
      <c r="H1328" s="1" t="n">
        <v>75.98999999999999</v>
      </c>
      <c r="I1328" s="2" t="n">
        <v>-5839.568570666157</v>
      </c>
      <c r="J1328" s="3" t="n">
        <v>-0.002564608624236</v>
      </c>
      <c r="K1328" s="4" t="n">
        <v>2276982.34946307</v>
      </c>
      <c r="L1328" s="5" t="n">
        <v>125001</v>
      </c>
      <c r="M1328" s="6" t="n">
        <v>18.21571307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AB1328" s="8" t="inlineStr">
        <is>
          <t>TRSUB0031 00001</t>
        </is>
      </c>
      <c r="AG1328" s="6" t="n">
        <v>18.21537228</v>
      </c>
    </row>
    <row r="1329">
      <c r="A1329" t="inlineStr">
        <is>
          <t>PCR</t>
        </is>
      </c>
      <c r="B1329" t="inlineStr">
        <is>
          <t>Ryder System Inc</t>
        </is>
      </c>
      <c r="C1329" t="inlineStr">
        <is>
          <t>R UN</t>
        </is>
      </c>
      <c r="D1329" t="inlineStr">
        <is>
          <t>2760669</t>
        </is>
      </c>
      <c r="E1329" t="inlineStr">
        <is>
          <t>US7835491082</t>
        </is>
      </c>
      <c r="F1329" t="inlineStr">
        <is>
          <t>783549108</t>
        </is>
      </c>
      <c r="G1329" s="1" t="n">
        <v>-24.659126082975</v>
      </c>
      <c r="H1329" s="1" t="n">
        <v>235.57</v>
      </c>
      <c r="I1329" s="2" t="n">
        <v>-5808.950331366421</v>
      </c>
      <c r="J1329" s="3" t="n">
        <v>-0.00255116177459</v>
      </c>
      <c r="K1329" s="4" t="n">
        <v>2276982.34946307</v>
      </c>
      <c r="L1329" s="5" t="n">
        <v>125001</v>
      </c>
      <c r="M1329" s="6" t="n">
        <v>18.21571307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AB1329" s="8" t="inlineStr">
        <is>
          <t>TRSUB0031 00001</t>
        </is>
      </c>
      <c r="AG1329" s="6" t="n">
        <v>18.21537228</v>
      </c>
    </row>
    <row r="1330">
      <c r="A1330" t="inlineStr">
        <is>
          <t>PCR</t>
        </is>
      </c>
      <c r="B1330" t="inlineStr">
        <is>
          <t>Ultragenyx Pharmaceutical Inc</t>
        </is>
      </c>
      <c r="C1330" t="inlineStr">
        <is>
          <t>RARE UW</t>
        </is>
      </c>
      <c r="D1330" t="inlineStr">
        <is>
          <t>BJ62Z18</t>
        </is>
      </c>
      <c r="E1330" t="inlineStr">
        <is>
          <t>US90400D1081</t>
        </is>
      </c>
      <c r="F1330" t="inlineStr">
        <is>
          <t>90400D108</t>
        </is>
      </c>
      <c r="G1330" s="1" t="n">
        <v>-177.9117757541345</v>
      </c>
      <c r="H1330" s="1" t="n">
        <v>14.5</v>
      </c>
      <c r="I1330" s="2" t="n">
        <v>-2579.72074843495</v>
      </c>
      <c r="J1330" s="3" t="n">
        <v>-0.0011329559708898</v>
      </c>
      <c r="K1330" s="4" t="n">
        <v>2276982.34946307</v>
      </c>
      <c r="L1330" s="5" t="n">
        <v>125001</v>
      </c>
      <c r="M1330" s="6" t="n">
        <v>18.21571307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AB1330" s="8" t="inlineStr">
        <is>
          <t>TRSUB0031 00001</t>
        </is>
      </c>
      <c r="AG1330" s="6" t="n">
        <v>18.21537228</v>
      </c>
    </row>
    <row r="1331">
      <c r="A1331" t="inlineStr">
        <is>
          <t>PCR</t>
        </is>
      </c>
      <c r="B1331" t="inlineStr">
        <is>
          <t>RH</t>
        </is>
      </c>
      <c r="C1331" t="inlineStr">
        <is>
          <t>RH UN</t>
        </is>
      </c>
      <c r="D1331" t="inlineStr">
        <is>
          <t>BYXR425</t>
        </is>
      </c>
      <c r="E1331" t="inlineStr">
        <is>
          <t>US74967X1037</t>
        </is>
      </c>
      <c r="F1331" t="inlineStr">
        <is>
          <t>74967X103</t>
        </is>
      </c>
      <c r="G1331" s="1" t="n">
        <v>-32.87441549442704</v>
      </c>
      <c r="H1331" s="1" t="n">
        <v>124.17</v>
      </c>
      <c r="I1331" s="2" t="n">
        <v>-4082.016171943006</v>
      </c>
      <c r="J1331" s="3" t="n">
        <v>-0.0017927307047002</v>
      </c>
      <c r="K1331" s="4" t="n">
        <v>2276982.34946307</v>
      </c>
      <c r="L1331" s="5" t="n">
        <v>125001</v>
      </c>
      <c r="M1331" s="6" t="n">
        <v>18.21571307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AB1331" s="8" t="inlineStr">
        <is>
          <t>TRSUB0031 00001</t>
        </is>
      </c>
      <c r="AG1331" s="6" t="n">
        <v>18.21537228</v>
      </c>
    </row>
    <row r="1332">
      <c r="A1332" t="inlineStr">
        <is>
          <t>PCR</t>
        </is>
      </c>
      <c r="B1332" t="inlineStr">
        <is>
          <t>RingCentral Inc</t>
        </is>
      </c>
      <c r="C1332" t="inlineStr">
        <is>
          <t>RNG UN</t>
        </is>
      </c>
      <c r="D1332" t="inlineStr">
        <is>
          <t>BDZCRX3</t>
        </is>
      </c>
      <c r="E1332" t="inlineStr">
        <is>
          <t>US76680R2067</t>
        </is>
      </c>
      <c r="F1332" t="inlineStr">
        <is>
          <t>76680R206</t>
        </is>
      </c>
      <c r="G1332" s="1" t="n">
        <v>-73.14540812143063</v>
      </c>
      <c r="H1332" s="1" t="n">
        <v>76.16</v>
      </c>
      <c r="I1332" s="2" t="n">
        <v>-5570.754282528157</v>
      </c>
      <c r="J1332" s="3" t="n">
        <v>-0.002446551368236</v>
      </c>
      <c r="K1332" s="4" t="n">
        <v>2276982.34946307</v>
      </c>
      <c r="L1332" s="5" t="n">
        <v>125001</v>
      </c>
      <c r="M1332" s="6" t="n">
        <v>18.21571307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AB1332" s="8" t="inlineStr">
        <is>
          <t>TRSUB0031 00001</t>
        </is>
      </c>
      <c r="AG1332" s="6" t="n">
        <v>18.21537228</v>
      </c>
    </row>
    <row r="1333">
      <c r="A1333" t="inlineStr">
        <is>
          <t>PCR</t>
        </is>
      </c>
      <c r="B1333" t="inlineStr">
        <is>
          <t>Regal Rexnord Corp</t>
        </is>
      </c>
      <c r="C1333" t="inlineStr">
        <is>
          <t>RRX UN</t>
        </is>
      </c>
      <c r="D1333" t="inlineStr">
        <is>
          <t>2730082</t>
        </is>
      </c>
      <c r="E1333" t="inlineStr">
        <is>
          <t>US7587501039</t>
        </is>
      </c>
      <c r="F1333" t="inlineStr">
        <is>
          <t>758750103</t>
        </is>
      </c>
      <c r="G1333" s="1" t="n">
        <v>-38.20428159079802</v>
      </c>
      <c r="H1333" s="1" t="n">
        <v>156.18</v>
      </c>
      <c r="I1333" s="2" t="n">
        <v>-5966.744698850835</v>
      </c>
      <c r="J1333" s="3" t="n">
        <v>-0.0026204615509021</v>
      </c>
      <c r="K1333" s="4" t="n">
        <v>2276982.34946307</v>
      </c>
      <c r="L1333" s="5" t="n">
        <v>125001</v>
      </c>
      <c r="M1333" s="6" t="n">
        <v>18.21571307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AB1333" s="8" t="inlineStr">
        <is>
          <t>TRSUB0031 00001</t>
        </is>
      </c>
      <c r="AG1333" s="6" t="n">
        <v>18.21537228</v>
      </c>
    </row>
    <row r="1334">
      <c r="A1334" t="inlineStr">
        <is>
          <t>PCR</t>
        </is>
      </c>
      <c r="B1334" t="inlineStr">
        <is>
          <t>Ryan Specialty Holdings Inc</t>
        </is>
      </c>
      <c r="C1334" t="inlineStr">
        <is>
          <t>RYAN UN</t>
        </is>
      </c>
      <c r="D1334" t="inlineStr">
        <is>
          <t>BNXKSK3</t>
        </is>
      </c>
      <c r="E1334" t="inlineStr">
        <is>
          <t>US78351F1075</t>
        </is>
      </c>
      <c r="F1334" t="inlineStr">
        <is>
          <t>78351F107</t>
        </is>
      </c>
      <c r="G1334" s="1" t="n">
        <v>-173.1946277124568</v>
      </c>
      <c r="H1334" s="1" t="n">
        <v>37.89</v>
      </c>
      <c r="I1334" s="2" t="n">
        <v>-6562.344444024987</v>
      </c>
      <c r="J1334" s="3" t="n">
        <v>-0.0028820357108048</v>
      </c>
      <c r="K1334" s="4" t="n">
        <v>2276982.34946307</v>
      </c>
      <c r="L1334" s="5" t="n">
        <v>125001</v>
      </c>
      <c r="M1334" s="6" t="n">
        <v>18.21571307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AB1334" s="8" t="inlineStr">
        <is>
          <t>TRSUB0031 00001</t>
        </is>
      </c>
      <c r="AG1334" s="6" t="n">
        <v>18.21537228</v>
      </c>
    </row>
    <row r="1335">
      <c r="A1335" t="inlineStr">
        <is>
          <t>PCR</t>
        </is>
      </c>
      <c r="B1335" t="inlineStr">
        <is>
          <t>Sotera Health Co</t>
        </is>
      </c>
      <c r="C1335" t="inlineStr">
        <is>
          <t>SHC UW</t>
        </is>
      </c>
      <c r="D1335" t="inlineStr">
        <is>
          <t>BNKVRZ7</t>
        </is>
      </c>
      <c r="E1335" t="inlineStr">
        <is>
          <t>US83601L1026</t>
        </is>
      </c>
      <c r="F1335" t="inlineStr">
        <is>
          <t>83601L102</t>
        </is>
      </c>
      <c r="G1335" s="1" t="n">
        <v>-312.0323088680488</v>
      </c>
      <c r="H1335" s="1" t="n">
        <v>18.34</v>
      </c>
      <c r="I1335" s="2" t="n">
        <v>-5722.672544640015</v>
      </c>
      <c r="J1335" s="3" t="n">
        <v>-0.0025132704897732</v>
      </c>
      <c r="K1335" s="4" t="n">
        <v>2276982.34946307</v>
      </c>
      <c r="L1335" s="5" t="n">
        <v>125001</v>
      </c>
      <c r="M1335" s="6" t="n">
        <v>18.21571307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AB1335" s="8" t="inlineStr">
        <is>
          <t>TRSUB0031 00001</t>
        </is>
      </c>
      <c r="AG1335" s="6" t="n">
        <v>18.21537228</v>
      </c>
    </row>
    <row r="1336">
      <c r="A1336" t="inlineStr">
        <is>
          <t>PCR</t>
        </is>
      </c>
      <c r="B1336" t="inlineStr">
        <is>
          <t>Sirius XM Holdings Inc</t>
        </is>
      </c>
      <c r="C1336" t="inlineStr">
        <is>
          <t>SIRI UW</t>
        </is>
      </c>
      <c r="D1336" t="inlineStr">
        <is>
          <t>BQWS627</t>
        </is>
      </c>
      <c r="E1336" t="inlineStr">
        <is>
          <t>US8299331004</t>
        </is>
      </c>
      <c r="F1336" t="inlineStr">
        <is>
          <t>829933100</t>
        </is>
      </c>
      <c r="G1336" s="1" t="n">
        <v>-219.8222336661929</v>
      </c>
      <c r="H1336" s="1" t="n">
        <v>25.855</v>
      </c>
      <c r="I1336" s="2" t="n">
        <v>-5683.503851439418</v>
      </c>
      <c r="J1336" s="3" t="n">
        <v>-0.0024960684709653</v>
      </c>
      <c r="K1336" s="4" t="n">
        <v>2276982.34946307</v>
      </c>
      <c r="L1336" s="5" t="n">
        <v>125001</v>
      </c>
      <c r="M1336" s="6" t="n">
        <v>18.21571307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AB1336" s="8" t="inlineStr">
        <is>
          <t>TRSUB0031 00001</t>
        </is>
      </c>
      <c r="AG1336" s="6" t="n">
        <v>18.21537228</v>
      </c>
    </row>
    <row r="1337">
      <c r="A1337" t="inlineStr">
        <is>
          <t>PCR</t>
        </is>
      </c>
      <c r="B1337" t="inlineStr">
        <is>
          <t>Super Micro Computer Inc</t>
        </is>
      </c>
      <c r="C1337" t="inlineStr">
        <is>
          <t>SMCI UW</t>
        </is>
      </c>
      <c r="D1337" t="inlineStr">
        <is>
          <t>BRC3N73</t>
        </is>
      </c>
      <c r="E1337" t="inlineStr">
        <is>
          <t>US86800U3023</t>
        </is>
      </c>
      <c r="F1337" t="inlineStr">
        <is>
          <t>86800U302</t>
        </is>
      </c>
      <c r="G1337" s="1" t="n">
        <v>-145.2570388215856</v>
      </c>
      <c r="H1337" s="1" t="n">
        <v>43.26</v>
      </c>
      <c r="I1337" s="2" t="n">
        <v>-6283.819499421791</v>
      </c>
      <c r="J1337" s="3" t="n">
        <v>-0.0027597137504836</v>
      </c>
      <c r="K1337" s="4" t="n">
        <v>2276982.34946307</v>
      </c>
      <c r="L1337" s="5" t="n">
        <v>125001</v>
      </c>
      <c r="M1337" s="6" t="n">
        <v>18.21571307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AB1337" s="8" t="inlineStr">
        <is>
          <t>TRSUB0031 00001</t>
        </is>
      </c>
      <c r="AG1337" s="6" t="n">
        <v>18.21537228</v>
      </c>
    </row>
    <row r="1338">
      <c r="A1338" t="inlineStr">
        <is>
          <t>PCR</t>
        </is>
      </c>
      <c r="B1338" t="inlineStr">
        <is>
          <t>Sarepta Therapeutics Inc</t>
        </is>
      </c>
      <c r="C1338" t="inlineStr">
        <is>
          <t>SRPT UW</t>
        </is>
      </c>
      <c r="D1338" t="inlineStr">
        <is>
          <t>B8DPDT7</t>
        </is>
      </c>
      <c r="E1338" t="inlineStr">
        <is>
          <t>US8036071004</t>
        </is>
      </c>
      <c r="F1338" t="inlineStr">
        <is>
          <t>803607100</t>
        </is>
      </c>
      <c r="G1338" s="1" t="n">
        <v>-280.2442986298162</v>
      </c>
      <c r="H1338" s="1" t="n">
        <v>18.67</v>
      </c>
      <c r="I1338" s="2" t="n">
        <v>-5232.161055418669</v>
      </c>
      <c r="J1338" s="3" t="n">
        <v>-0.0022978487543623</v>
      </c>
      <c r="K1338" s="4" t="n">
        <v>2276982.34946307</v>
      </c>
      <c r="L1338" s="5" t="n">
        <v>125001</v>
      </c>
      <c r="M1338" s="6" t="n">
        <v>18.21571307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AB1338" s="8" t="inlineStr">
        <is>
          <t>TRSUB0031 00001</t>
        </is>
      </c>
      <c r="AG1338" s="6" t="n">
        <v>18.21537228</v>
      </c>
    </row>
    <row r="1339">
      <c r="A1339" t="inlineStr">
        <is>
          <t>PCR</t>
        </is>
      </c>
      <c r="B1339" t="inlineStr">
        <is>
          <t>State Street Corp</t>
        </is>
      </c>
      <c r="C1339" t="inlineStr">
        <is>
          <t>STT UN</t>
        </is>
      </c>
      <c r="D1339" t="inlineStr">
        <is>
          <t>2842040</t>
        </is>
      </c>
      <c r="E1339" t="inlineStr">
        <is>
          <t>US8574771031</t>
        </is>
      </c>
      <c r="F1339" t="inlineStr">
        <is>
          <t>857477103</t>
        </is>
      </c>
      <c r="G1339" s="1" t="n">
        <v>-39.10021132212752</v>
      </c>
      <c r="H1339" s="1" t="n">
        <v>181.34</v>
      </c>
      <c r="I1339" s="2" t="n">
        <v>-7090.432321154603</v>
      </c>
      <c r="J1339" s="3" t="n">
        <v>-0.0031139601599575</v>
      </c>
      <c r="K1339" s="4" t="n">
        <v>2276982.34946307</v>
      </c>
      <c r="L1339" s="5" t="n">
        <v>125001</v>
      </c>
      <c r="M1339" s="6" t="n">
        <v>18.21571307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AB1339" s="8" t="inlineStr">
        <is>
          <t>TRSUB0031 00001</t>
        </is>
      </c>
      <c r="AG1339" s="6" t="n">
        <v>18.21537228</v>
      </c>
    </row>
    <row r="1340">
      <c r="A1340" t="inlineStr">
        <is>
          <t>PCR</t>
        </is>
      </c>
      <c r="B1340" t="inlineStr">
        <is>
          <t>AT&amp;T Inc</t>
        </is>
      </c>
      <c r="C1340" t="inlineStr">
        <is>
          <t>T UN</t>
        </is>
      </c>
      <c r="D1340" t="inlineStr">
        <is>
          <t>2831811</t>
        </is>
      </c>
      <c r="E1340" t="inlineStr">
        <is>
          <t>US00206R1023</t>
        </is>
      </c>
      <c r="F1340" t="inlineStr">
        <is>
          <t>00206R102</t>
        </is>
      </c>
      <c r="G1340" s="1" t="n">
        <v>-267.3155620012577</v>
      </c>
      <c r="H1340" s="1" t="n">
        <v>25.38</v>
      </c>
      <c r="I1340" s="2" t="n">
        <v>-6784.46896359192</v>
      </c>
      <c r="J1340" s="3" t="n">
        <v>-0.0029795878589887</v>
      </c>
      <c r="K1340" s="4" t="n">
        <v>2276982.34946307</v>
      </c>
      <c r="L1340" s="5" t="n">
        <v>125001</v>
      </c>
      <c r="M1340" s="6" t="n">
        <v>18.21571307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AB1340" s="8" t="inlineStr">
        <is>
          <t>TRSUB0031 00001</t>
        </is>
      </c>
      <c r="AG1340" s="6" t="n">
        <v>18.21537228</v>
      </c>
    </row>
    <row r="1341">
      <c r="A1341" t="inlineStr">
        <is>
          <t>PCR</t>
        </is>
      </c>
      <c r="B1341" t="inlineStr">
        <is>
          <t>Teleflex Inc</t>
        </is>
      </c>
      <c r="C1341" t="inlineStr">
        <is>
          <t>TFX UN</t>
        </is>
      </c>
      <c r="D1341" t="inlineStr">
        <is>
          <t>2881407</t>
        </is>
      </c>
      <c r="E1341" t="inlineStr">
        <is>
          <t>US8793691069</t>
        </is>
      </c>
      <c r="F1341" t="inlineStr">
        <is>
          <t>879369106</t>
        </is>
      </c>
      <c r="G1341" s="1" t="n">
        <v>-46.69242312162929</v>
      </c>
      <c r="H1341" s="1" t="n">
        <v>122.07</v>
      </c>
      <c r="I1341" s="2" t="n">
        <v>-5699.744090457287</v>
      </c>
      <c r="J1341" s="3" t="n">
        <v>-0.0025032008227034</v>
      </c>
      <c r="K1341" s="4" t="n">
        <v>2276982.34946307</v>
      </c>
      <c r="L1341" s="5" t="n">
        <v>125001</v>
      </c>
      <c r="M1341" s="6" t="n">
        <v>18.21571307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AB1341" s="8" t="inlineStr">
        <is>
          <t>TRSUB0031 00001</t>
        </is>
      </c>
      <c r="AG1341" s="6" t="n">
        <v>18.21537228</v>
      </c>
    </row>
    <row r="1342">
      <c r="A1342" t="inlineStr">
        <is>
          <t>PCR</t>
        </is>
      </c>
      <c r="B1342" t="inlineStr">
        <is>
          <t>Tenet Healthcare Corp</t>
        </is>
      </c>
      <c r="C1342" t="inlineStr">
        <is>
          <t>THC UN</t>
        </is>
      </c>
      <c r="D1342" t="inlineStr">
        <is>
          <t>B8DMK08</t>
        </is>
      </c>
      <c r="E1342" t="inlineStr">
        <is>
          <t>US88033G4073</t>
        </is>
      </c>
      <c r="F1342" t="inlineStr">
        <is>
          <t>88033G407</t>
        </is>
      </c>
      <c r="G1342" s="1" t="n">
        <v>-22.25400284304039</v>
      </c>
      <c r="H1342" s="1" t="n">
        <v>259.71</v>
      </c>
      <c r="I1342" s="2" t="n">
        <v>-5779.587078366019</v>
      </c>
      <c r="J1342" s="3" t="n">
        <v>-0.0025382660870115</v>
      </c>
      <c r="K1342" s="4" t="n">
        <v>2276982.34946307</v>
      </c>
      <c r="L1342" s="5" t="n">
        <v>125001</v>
      </c>
      <c r="M1342" s="6" t="n">
        <v>18.21571307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AB1342" s="8" t="inlineStr">
        <is>
          <t>TRSUB0031 00001</t>
        </is>
      </c>
      <c r="AG1342" s="6" t="n">
        <v>18.21537228</v>
      </c>
    </row>
    <row r="1343">
      <c r="A1343" t="inlineStr">
        <is>
          <t>PCR</t>
        </is>
      </c>
      <c r="B1343" t="inlineStr">
        <is>
          <t>Millicom International Cellula</t>
        </is>
      </c>
      <c r="C1343" t="inlineStr">
        <is>
          <t>TIGO UW</t>
        </is>
      </c>
      <c r="D1343" t="inlineStr">
        <is>
          <t>2418128</t>
        </is>
      </c>
      <c r="E1343" t="inlineStr">
        <is>
          <t>LU0038705702</t>
        </is>
      </c>
      <c r="G1343" s="1" t="n">
        <v>-61.79152138981216</v>
      </c>
      <c r="H1343" s="1" t="n">
        <v>92.63</v>
      </c>
      <c r="I1343" s="2" t="n">
        <v>-5723.7486263383</v>
      </c>
      <c r="J1343" s="3" t="n">
        <v>-0.0025137430809193</v>
      </c>
      <c r="K1343" s="4" t="n">
        <v>2276982.34946307</v>
      </c>
      <c r="L1343" s="5" t="n">
        <v>125001</v>
      </c>
      <c r="M1343" s="6" t="n">
        <v>18.21571307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AB1343" s="8" t="inlineStr">
        <is>
          <t>TRSUB0031 00001</t>
        </is>
      </c>
      <c r="AG1343" s="6" t="n">
        <v>18.21537228</v>
      </c>
    </row>
    <row r="1344">
      <c r="A1344" t="inlineStr">
        <is>
          <t>PCR</t>
        </is>
      </c>
      <c r="B1344" t="inlineStr">
        <is>
          <t>TripAdvisor Inc</t>
        </is>
      </c>
      <c r="C1344" t="inlineStr">
        <is>
          <t>TRIP UW</t>
        </is>
      </c>
      <c r="D1344" t="inlineStr">
        <is>
          <t>B6ZC3N6</t>
        </is>
      </c>
      <c r="E1344" t="inlineStr">
        <is>
          <t>US8969452015</t>
        </is>
      </c>
      <c r="F1344" t="inlineStr">
        <is>
          <t>896945201</t>
        </is>
      </c>
      <c r="G1344" s="1" t="n">
        <v>-221.1680405851775</v>
      </c>
      <c r="H1344" s="1" t="n">
        <v>8.41</v>
      </c>
      <c r="I1344" s="2" t="n">
        <v>-1860.023221321343</v>
      </c>
      <c r="J1344" s="3" t="n">
        <v>-0.0008168808255188</v>
      </c>
      <c r="K1344" s="4" t="n">
        <v>2276982.34946307</v>
      </c>
      <c r="L1344" s="5" t="n">
        <v>125001</v>
      </c>
      <c r="M1344" s="6" t="n">
        <v>18.21571307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AB1344" s="8" t="inlineStr">
        <is>
          <t>TRSUB0031 00001</t>
        </is>
      </c>
      <c r="AG1344" s="6" t="n">
        <v>18.21537228</v>
      </c>
    </row>
    <row r="1345">
      <c r="A1345" t="inlineStr">
        <is>
          <t>PCR</t>
        </is>
      </c>
      <c r="B1345" t="inlineStr">
        <is>
          <t>Virtu Financial Inc</t>
        </is>
      </c>
      <c r="C1345" t="inlineStr">
        <is>
          <t>VIRT UN</t>
        </is>
      </c>
      <c r="D1345" t="inlineStr">
        <is>
          <t>BWTVWD4</t>
        </is>
      </c>
      <c r="E1345" t="inlineStr">
        <is>
          <t>US9282541013</t>
        </is>
      </c>
      <c r="F1345" t="inlineStr">
        <is>
          <t>928254101</t>
        </is>
      </c>
      <c r="G1345" s="1" t="n">
        <v>-122.180242245062</v>
      </c>
      <c r="H1345" s="1" t="n">
        <v>53.4</v>
      </c>
      <c r="I1345" s="2" t="n">
        <v>-6524.424935886309</v>
      </c>
      <c r="J1345" s="3" t="n">
        <v>-0.00286538230629</v>
      </c>
      <c r="K1345" s="4" t="n">
        <v>2276982.34946307</v>
      </c>
      <c r="L1345" s="5" t="n">
        <v>125001</v>
      </c>
      <c r="M1345" s="6" t="n">
        <v>18.21571307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AB1345" s="8" t="inlineStr">
        <is>
          <t>TRSUB0031 00001</t>
        </is>
      </c>
      <c r="AG1345" s="6" t="n">
        <v>18.21537228</v>
      </c>
    </row>
    <row r="1346">
      <c r="A1346" t="inlineStr">
        <is>
          <t>PCR</t>
        </is>
      </c>
      <c r="B1346" t="inlineStr">
        <is>
          <t>Vornado Realty Trust</t>
        </is>
      </c>
      <c r="C1346" t="inlineStr">
        <is>
          <t>VNO UN</t>
        </is>
      </c>
      <c r="D1346" t="inlineStr">
        <is>
          <t>2933632</t>
        </is>
      </c>
      <c r="E1346" t="inlineStr">
        <is>
          <t>US9290421091</t>
        </is>
      </c>
      <c r="F1346" t="inlineStr">
        <is>
          <t>929042109</t>
        </is>
      </c>
      <c r="G1346" s="1" t="n">
        <v>-165.3028279729434</v>
      </c>
      <c r="H1346" s="1" t="n">
        <v>34.73</v>
      </c>
      <c r="I1346" s="2" t="n">
        <v>-5740.967215500325</v>
      </c>
      <c r="J1346" s="3" t="n">
        <v>-0.0025213051022789</v>
      </c>
      <c r="K1346" s="4" t="n">
        <v>2276982.34946307</v>
      </c>
      <c r="L1346" s="5" t="n">
        <v>125001</v>
      </c>
      <c r="M1346" s="6" t="n">
        <v>18.21571307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AB1346" s="8" t="inlineStr">
        <is>
          <t>TRSUB0031 00001</t>
        </is>
      </c>
      <c r="AG1346" s="6" t="n">
        <v>18.21537228</v>
      </c>
    </row>
    <row r="1347">
      <c r="A1347" t="inlineStr">
        <is>
          <t>PCR</t>
        </is>
      </c>
      <c r="B1347" t="inlineStr">
        <is>
          <t>Viatris Inc</t>
        </is>
      </c>
      <c r="C1347" t="inlineStr">
        <is>
          <t>VTRS UW</t>
        </is>
      </c>
      <c r="D1347" t="inlineStr">
        <is>
          <t>BMWS3X9</t>
        </is>
      </c>
      <c r="E1347" t="inlineStr">
        <is>
          <t>US92556V1061</t>
        </is>
      </c>
      <c r="F1347" t="inlineStr">
        <is>
          <t>92556V106</t>
        </is>
      </c>
      <c r="G1347" s="1" t="n">
        <v>-86.87047781708326</v>
      </c>
      <c r="H1347" s="1" t="n">
        <v>17.83</v>
      </c>
      <c r="I1347" s="2" t="n">
        <v>-1548.900619478594</v>
      </c>
      <c r="J1347" s="3" t="n">
        <v>-0.0006802426992215</v>
      </c>
      <c r="K1347" s="4" t="n">
        <v>2276982.34946307</v>
      </c>
      <c r="L1347" s="5" t="n">
        <v>125001</v>
      </c>
      <c r="M1347" s="6" t="n">
        <v>18.21571307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AB1347" s="8" t="inlineStr">
        <is>
          <t>TRSUB0031 00001</t>
        </is>
      </c>
      <c r="AG1347" s="6" t="n">
        <v>18.21537228</v>
      </c>
    </row>
    <row r="1348">
      <c r="A1348" t="inlineStr">
        <is>
          <t>PCR</t>
        </is>
      </c>
      <c r="B1348" t="inlineStr">
        <is>
          <t>NCR Voyix Corp</t>
        </is>
      </c>
      <c r="C1348" t="inlineStr">
        <is>
          <t>VYX UN</t>
        </is>
      </c>
      <c r="D1348" t="inlineStr">
        <is>
          <t>2632650</t>
        </is>
      </c>
      <c r="E1348" t="inlineStr">
        <is>
          <t>US62886E1082</t>
        </is>
      </c>
      <c r="F1348" t="inlineStr">
        <is>
          <t>62886E108</t>
        </is>
      </c>
      <c r="G1348" s="1" t="n">
        <v>-266.7100117146002</v>
      </c>
      <c r="H1348" s="1" t="n">
        <v>7.07</v>
      </c>
      <c r="I1348" s="2" t="n">
        <v>-1885.639782822223</v>
      </c>
      <c r="J1348" s="3" t="n">
        <v>-0.00082813104953</v>
      </c>
      <c r="K1348" s="4" t="n">
        <v>2276982.34946307</v>
      </c>
      <c r="L1348" s="5" t="n">
        <v>125001</v>
      </c>
      <c r="M1348" s="6" t="n">
        <v>18.21571307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AB1348" s="8" t="inlineStr">
        <is>
          <t>TRSUB0031 00001</t>
        </is>
      </c>
      <c r="AG1348" s="6" t="n">
        <v>18.21537228</v>
      </c>
    </row>
    <row r="1349">
      <c r="A1349" t="inlineStr">
        <is>
          <t>PCR</t>
        </is>
      </c>
      <c r="B1349" t="inlineStr">
        <is>
          <t>Verizon Communications Inc</t>
        </is>
      </c>
      <c r="C1349" t="inlineStr">
        <is>
          <t>VZ UN</t>
        </is>
      </c>
      <c r="D1349" t="inlineStr">
        <is>
          <t>2090571</t>
        </is>
      </c>
      <c r="E1349" t="inlineStr">
        <is>
          <t>US92343V1044</t>
        </is>
      </c>
      <c r="F1349" t="inlineStr">
        <is>
          <t>92343V104</t>
        </is>
      </c>
      <c r="G1349" s="1" t="n">
        <v>-162.7261506482689</v>
      </c>
      <c r="H1349" s="1" t="n">
        <v>47.08</v>
      </c>
      <c r="I1349" s="2" t="n">
        <v>-7661.147172520499</v>
      </c>
      <c r="J1349" s="3" t="n">
        <v>-0.0033646054280249</v>
      </c>
      <c r="K1349" s="4" t="n">
        <v>2276982.34946307</v>
      </c>
      <c r="L1349" s="5" t="n">
        <v>125001</v>
      </c>
      <c r="M1349" s="6" t="n">
        <v>18.21571307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AB1349" s="8" t="inlineStr">
        <is>
          <t>TRSUB0031 00001</t>
        </is>
      </c>
      <c r="AG1349" s="6" t="n">
        <v>18.21537228</v>
      </c>
    </row>
    <row r="1350">
      <c r="A1350" t="inlineStr">
        <is>
          <t>PCR</t>
        </is>
      </c>
      <c r="B1350" t="inlineStr">
        <is>
          <t>WEX Inc</t>
        </is>
      </c>
      <c r="C1350" t="inlineStr">
        <is>
          <t>WEX UN</t>
        </is>
      </c>
      <c r="D1350" t="inlineStr">
        <is>
          <t>B8383P2</t>
        </is>
      </c>
      <c r="E1350" t="inlineStr">
        <is>
          <t>US96208T1043</t>
        </is>
      </c>
      <c r="F1350" t="inlineStr">
        <is>
          <t>96208T104</t>
        </is>
      </c>
      <c r="G1350" s="1" t="n">
        <v>-36.73564581764266</v>
      </c>
      <c r="H1350" s="1" t="n">
        <v>178.28</v>
      </c>
      <c r="I1350" s="2" t="n">
        <v>-6549.230936369334</v>
      </c>
      <c r="J1350" s="3" t="n">
        <v>-0.0028762765499318</v>
      </c>
      <c r="K1350" s="4" t="n">
        <v>2276982.34946307</v>
      </c>
      <c r="L1350" s="5" t="n">
        <v>125001</v>
      </c>
      <c r="M1350" s="6" t="n">
        <v>18.21571307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AB1350" s="8" t="inlineStr">
        <is>
          <t>TRSUB0031 00001</t>
        </is>
      </c>
      <c r="AG1350" s="6" t="n">
        <v>18.21537228</v>
      </c>
    </row>
    <row r="1351">
      <c r="A1351" t="inlineStr">
        <is>
          <t>PCR</t>
        </is>
      </c>
      <c r="B1351" t="inlineStr">
        <is>
          <t>Weatherford International PLC</t>
        </is>
      </c>
      <c r="C1351" t="inlineStr">
        <is>
          <t>WFRD UW</t>
        </is>
      </c>
      <c r="D1351" t="inlineStr">
        <is>
          <t>BLNN369</t>
        </is>
      </c>
      <c r="E1351" t="inlineStr">
        <is>
          <t>IE00BLNN3691</t>
        </is>
      </c>
      <c r="G1351" s="1" t="n">
        <v>-69.42718921612556</v>
      </c>
      <c r="H1351" s="1" t="n">
        <v>85.08</v>
      </c>
      <c r="I1351" s="2" t="n">
        <v>-5906.865258507962</v>
      </c>
      <c r="J1351" s="3" t="n">
        <v>-0.0025941638326273</v>
      </c>
      <c r="K1351" s="4" t="n">
        <v>2276982.34946307</v>
      </c>
      <c r="L1351" s="5" t="n">
        <v>125001</v>
      </c>
      <c r="M1351" s="6" t="n">
        <v>18.21571307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AB1351" s="8" t="inlineStr">
        <is>
          <t>TRSUB0031 00001</t>
        </is>
      </c>
      <c r="AG1351" s="6" t="n">
        <v>18.21537228</v>
      </c>
    </row>
    <row r="1352">
      <c r="A1352" t="inlineStr">
        <is>
          <t>PCR</t>
        </is>
      </c>
      <c r="B1352" t="inlineStr">
        <is>
          <t>WillScot Holdings Corp</t>
        </is>
      </c>
      <c r="C1352" t="inlineStr">
        <is>
          <t>WSC UR</t>
        </is>
      </c>
      <c r="D1352" t="inlineStr">
        <is>
          <t>BMHL0Z4</t>
        </is>
      </c>
      <c r="E1352" t="inlineStr">
        <is>
          <t>US9713781048</t>
        </is>
      </c>
      <c r="F1352" t="inlineStr">
        <is>
          <t>971378104</t>
        </is>
      </c>
      <c r="G1352" s="1" t="n">
        <v>-317.8138314828477</v>
      </c>
      <c r="H1352" s="1" t="n">
        <v>18.17</v>
      </c>
      <c r="I1352" s="2" t="n">
        <v>-5774.677318043343</v>
      </c>
      <c r="J1352" s="3" t="n">
        <v>-0.0025361098294877</v>
      </c>
      <c r="K1352" s="4" t="n">
        <v>2276982.34946307</v>
      </c>
      <c r="L1352" s="5" t="n">
        <v>125001</v>
      </c>
      <c r="M1352" s="6" t="n">
        <v>18.21571307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AB1352" s="8" t="inlineStr">
        <is>
          <t>TRSUB0031 00001</t>
        </is>
      </c>
      <c r="AG1352" s="6" t="n">
        <v>18.21537228</v>
      </c>
    </row>
    <row r="1353">
      <c r="A1353" t="inlineStr">
        <is>
          <t>PCR</t>
        </is>
      </c>
      <c r="B1353" t="inlineStr">
        <is>
          <t>Terawulf Inc</t>
        </is>
      </c>
      <c r="C1353" t="inlineStr">
        <is>
          <t>WULF UR</t>
        </is>
      </c>
      <c r="D1353" t="inlineStr">
        <is>
          <t>BNBRMS2</t>
        </is>
      </c>
      <c r="E1353" t="inlineStr">
        <is>
          <t>US88080T1043</t>
        </is>
      </c>
      <c r="F1353" t="inlineStr">
        <is>
          <t>88080T104</t>
        </is>
      </c>
      <c r="G1353" s="1" t="n">
        <v>-336.519550681192</v>
      </c>
      <c r="H1353" s="1" t="n">
        <v>15.74</v>
      </c>
      <c r="I1353" s="2" t="n">
        <v>-5296.817727721962</v>
      </c>
      <c r="J1353" s="3" t="n">
        <v>-0.0023262445266521</v>
      </c>
      <c r="K1353" s="4" t="n">
        <v>2276982.34946307</v>
      </c>
      <c r="L1353" s="5" t="n">
        <v>125001</v>
      </c>
      <c r="M1353" s="6" t="n">
        <v>18.21571307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AB1353" s="8" t="inlineStr">
        <is>
          <t>TRSUB0031 00001</t>
        </is>
      </c>
      <c r="AG1353" s="6" t="n">
        <v>18.21537228</v>
      </c>
    </row>
    <row r="1354">
      <c r="A1354" t="inlineStr">
        <is>
          <t>PCR</t>
        </is>
      </c>
      <c r="B1354" t="inlineStr">
        <is>
          <t>DENTSPLY SIRONA Inc</t>
        </is>
      </c>
      <c r="C1354" t="inlineStr">
        <is>
          <t>XRAY UW</t>
        </is>
      </c>
      <c r="D1354" t="inlineStr">
        <is>
          <t>BYNPPC6</t>
        </is>
      </c>
      <c r="E1354" t="inlineStr">
        <is>
          <t>US24906P1093</t>
        </is>
      </c>
      <c r="F1354" t="inlineStr">
        <is>
          <t>24906P109</t>
        </is>
      </c>
      <c r="G1354" s="1" t="n">
        <v>-414.5344780923842</v>
      </c>
      <c r="H1354" s="1" t="n">
        <v>9.4</v>
      </c>
      <c r="I1354" s="2" t="n">
        <v>-3896.624094068412</v>
      </c>
      <c r="J1354" s="3" t="n">
        <v>-0.0017113106278523</v>
      </c>
      <c r="K1354" s="4" t="n">
        <v>2276982.34946307</v>
      </c>
      <c r="L1354" s="5" t="n">
        <v>125001</v>
      </c>
      <c r="M1354" s="6" t="n">
        <v>18.21571307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AB1354" s="8" t="inlineStr">
        <is>
          <t>TRSUB0031 00001</t>
        </is>
      </c>
      <c r="AG1354" s="6" t="n">
        <v>18.21537228</v>
      </c>
    </row>
    <row r="1355">
      <c r="A1355" t="inlineStr">
        <is>
          <t>PCR</t>
        </is>
      </c>
      <c r="B1355" t="inlineStr">
        <is>
          <t>TRS UBSMQTHT SOFR +25 092327</t>
        </is>
      </c>
      <c r="C1355" t="inlineStr">
        <is>
          <t>UBSMQTHT Index</t>
        </is>
      </c>
      <c r="F1355" t="inlineStr">
        <is>
          <t>TRSUB0032</t>
        </is>
      </c>
      <c r="G1355" s="1" t="n">
        <v>6735</v>
      </c>
      <c r="H1355" s="1" t="n">
        <v>102.783499</v>
      </c>
      <c r="I1355" s="2" t="n">
        <v>692246.87</v>
      </c>
      <c r="J1355" s="3" t="n">
        <v>0.30402512</v>
      </c>
      <c r="K1355" s="4" t="n">
        <v>2276982.34946307</v>
      </c>
      <c r="L1355" s="5" t="n">
        <v>125001</v>
      </c>
      <c r="M1355" s="6" t="n">
        <v>18.21571307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TRSUB0032</t>
        </is>
      </c>
      <c r="U1355" t="inlineStr">
        <is>
          <t>Swap</t>
        </is>
      </c>
      <c r="AG1355" s="6" t="n">
        <v>18.21537228</v>
      </c>
    </row>
    <row r="1356">
      <c r="A1356" t="inlineStr">
        <is>
          <t>PCR</t>
        </is>
      </c>
      <c r="B1356" t="inlineStr">
        <is>
          <t>Agilent Technologies Inc</t>
        </is>
      </c>
      <c r="C1356" t="inlineStr">
        <is>
          <t>A UN</t>
        </is>
      </c>
      <c r="D1356" t="inlineStr">
        <is>
          <t>2520153</t>
        </is>
      </c>
      <c r="E1356" t="inlineStr">
        <is>
          <t>US00846U1016</t>
        </is>
      </c>
      <c r="F1356" t="inlineStr">
        <is>
          <t>00846U101</t>
        </is>
      </c>
      <c r="G1356" s="1" t="n">
        <v>41.67461906051057</v>
      </c>
      <c r="H1356" s="1" t="n">
        <v>172.79</v>
      </c>
      <c r="I1356" s="2" t="n">
        <v>7200.957427465622</v>
      </c>
      <c r="J1356" s="3" t="n">
        <v>0.0031625003281925</v>
      </c>
      <c r="K1356" s="4" t="n">
        <v>2276982.34946307</v>
      </c>
      <c r="L1356" s="5" t="n">
        <v>125001</v>
      </c>
      <c r="M1356" s="6" t="n">
        <v>18.21571307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AB1356" s="8" t="inlineStr">
        <is>
          <t>TRSUB0032</t>
        </is>
      </c>
      <c r="AG1356" s="6" t="n">
        <v>18.21537228</v>
      </c>
    </row>
    <row r="1357">
      <c r="A1357" t="inlineStr">
        <is>
          <t>PCR</t>
        </is>
      </c>
      <c r="B1357" t="inlineStr">
        <is>
          <t>Apple Inc</t>
        </is>
      </c>
      <c r="C1357" t="inlineStr">
        <is>
          <t>AAPL UW</t>
        </is>
      </c>
      <c r="D1357" t="inlineStr">
        <is>
          <t>2046251</t>
        </is>
      </c>
      <c r="E1357" t="inlineStr">
        <is>
          <t>US0378331005</t>
        </is>
      </c>
      <c r="F1357" t="inlineStr">
        <is>
          <t>037833100</t>
        </is>
      </c>
      <c r="G1357" s="1" t="n">
        <v>20.51655053028044</v>
      </c>
      <c r="H1357" s="1" t="n">
        <v>341.07</v>
      </c>
      <c r="I1357" s="2" t="n">
        <v>6997.57988936275</v>
      </c>
      <c r="J1357" s="3" t="n">
        <v>0.0030731814372706</v>
      </c>
      <c r="K1357" s="4" t="n">
        <v>2276982.34946307</v>
      </c>
      <c r="L1357" s="5" t="n">
        <v>125001</v>
      </c>
      <c r="M1357" s="6" t="n">
        <v>18.21571307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AB1357" s="8" t="inlineStr">
        <is>
          <t>TRSUB0032</t>
        </is>
      </c>
      <c r="AG1357" s="6" t="n">
        <v>18.21537228</v>
      </c>
    </row>
    <row r="1358">
      <c r="A1358" t="inlineStr">
        <is>
          <t>PCR</t>
        </is>
      </c>
      <c r="B1358" t="inlineStr">
        <is>
          <t>AbbVie Inc</t>
        </is>
      </c>
      <c r="C1358" t="inlineStr">
        <is>
          <t>ABBV UN</t>
        </is>
      </c>
      <c r="D1358" t="inlineStr">
        <is>
          <t>B92SR70</t>
        </is>
      </c>
      <c r="E1358" t="inlineStr">
        <is>
          <t>US00287Y1091</t>
        </is>
      </c>
      <c r="F1358" t="inlineStr">
        <is>
          <t>00287Y109</t>
        </is>
      </c>
      <c r="G1358" s="1" t="n">
        <v>26.28293701895656</v>
      </c>
      <c r="H1358" s="1" t="n">
        <v>264.34</v>
      </c>
      <c r="I1358" s="2" t="n">
        <v>6947.631571590975</v>
      </c>
      <c r="J1358" s="3" t="n">
        <v>0.0030512452471268</v>
      </c>
      <c r="K1358" s="4" t="n">
        <v>2276982.34946307</v>
      </c>
      <c r="L1358" s="5" t="n">
        <v>125001</v>
      </c>
      <c r="M1358" s="6" t="n">
        <v>18.21571307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AB1358" s="8" t="inlineStr">
        <is>
          <t>TRSUB0032</t>
        </is>
      </c>
      <c r="AG1358" s="6" t="n">
        <v>18.21537228</v>
      </c>
    </row>
    <row r="1359">
      <c r="A1359" t="inlineStr">
        <is>
          <t>PCR</t>
        </is>
      </c>
      <c r="B1359" t="inlineStr">
        <is>
          <t>Airbnb Inc</t>
        </is>
      </c>
      <c r="C1359" t="inlineStr">
        <is>
          <t>ABNB UW</t>
        </is>
      </c>
      <c r="D1359" t="inlineStr">
        <is>
          <t>BMGYYH4</t>
        </is>
      </c>
      <c r="E1359" t="inlineStr">
        <is>
          <t>US0090661010</t>
        </is>
      </c>
      <c r="F1359" t="inlineStr">
        <is>
          <t>009066101</t>
        </is>
      </c>
      <c r="G1359" s="1" t="n">
        <v>43.07828617903913</v>
      </c>
      <c r="H1359" s="1" t="n">
        <v>157.47</v>
      </c>
      <c r="I1359" s="2" t="n">
        <v>6783.537724613292</v>
      </c>
      <c r="J1359" s="3" t="n">
        <v>0.0029791788795433</v>
      </c>
      <c r="K1359" s="4" t="n">
        <v>2276982.34946307</v>
      </c>
      <c r="L1359" s="5" t="n">
        <v>125001</v>
      </c>
      <c r="M1359" s="6" t="n">
        <v>18.21571307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AB1359" s="8" t="inlineStr">
        <is>
          <t>TRSUB0032</t>
        </is>
      </c>
      <c r="AG1359" s="6" t="n">
        <v>18.21537228</v>
      </c>
    </row>
    <row r="1360">
      <c r="A1360" t="inlineStr">
        <is>
          <t>PCR</t>
        </is>
      </c>
      <c r="B1360" t="inlineStr">
        <is>
          <t>Abbott Laboratories</t>
        </is>
      </c>
      <c r="C1360" t="inlineStr">
        <is>
          <t>ABT UN</t>
        </is>
      </c>
      <c r="D1360" t="inlineStr">
        <is>
          <t>2002305</t>
        </is>
      </c>
      <c r="E1360" t="inlineStr">
        <is>
          <t>US0028241000</t>
        </is>
      </c>
      <c r="F1360" t="inlineStr">
        <is>
          <t>002824100</t>
        </is>
      </c>
      <c r="G1360" s="1" t="n">
        <v>67.22439265095319</v>
      </c>
      <c r="H1360" s="1" t="n">
        <v>101.29</v>
      </c>
      <c r="I1360" s="2" t="n">
        <v>6809.158731615049</v>
      </c>
      <c r="J1360" s="3" t="n">
        <v>0.0029904310559195</v>
      </c>
      <c r="K1360" s="4" t="n">
        <v>2276982.34946307</v>
      </c>
      <c r="L1360" s="5" t="n">
        <v>125001</v>
      </c>
      <c r="M1360" s="6" t="n">
        <v>18.21571307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AB1360" s="8" t="inlineStr">
        <is>
          <t>TRSUB0032</t>
        </is>
      </c>
      <c r="AG1360" s="6" t="n">
        <v>18.21537228</v>
      </c>
    </row>
    <row r="1361">
      <c r="A1361" t="inlineStr">
        <is>
          <t>PCR</t>
        </is>
      </c>
      <c r="B1361" t="inlineStr">
        <is>
          <t>Accenture PLC</t>
        </is>
      </c>
      <c r="C1361" t="inlineStr">
        <is>
          <t>ACN UN</t>
        </is>
      </c>
      <c r="D1361" t="inlineStr">
        <is>
          <t>B4BNMY3</t>
        </is>
      </c>
      <c r="E1361" t="inlineStr">
        <is>
          <t>IE00B4BNMY34</t>
        </is>
      </c>
      <c r="G1361" s="1" t="n">
        <v>37.94087205397527</v>
      </c>
      <c r="H1361" s="1" t="n">
        <v>176.11</v>
      </c>
      <c r="I1361" s="2" t="n">
        <v>6681.766977425586</v>
      </c>
      <c r="J1361" s="3" t="n">
        <v>0.0029344834311083</v>
      </c>
      <c r="K1361" s="4" t="n">
        <v>2276982.34946307</v>
      </c>
      <c r="L1361" s="5" t="n">
        <v>125001</v>
      </c>
      <c r="M1361" s="6" t="n">
        <v>18.21571307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AB1361" s="8" t="inlineStr">
        <is>
          <t>TRSUB0032</t>
        </is>
      </c>
      <c r="AG1361" s="6" t="n">
        <v>18.21537228</v>
      </c>
    </row>
    <row r="1362">
      <c r="A1362" t="inlineStr">
        <is>
          <t>PCR</t>
        </is>
      </c>
      <c r="B1362" t="inlineStr">
        <is>
          <t>Adobe Inc</t>
        </is>
      </c>
      <c r="C1362" t="inlineStr">
        <is>
          <t>ADBE UW</t>
        </is>
      </c>
      <c r="D1362" t="inlineStr">
        <is>
          <t>2008154</t>
        </is>
      </c>
      <c r="E1362" t="inlineStr">
        <is>
          <t>US00724F1012</t>
        </is>
      </c>
      <c r="F1362" t="inlineStr">
        <is>
          <t>00724F101</t>
        </is>
      </c>
      <c r="G1362" s="1" t="n">
        <v>29.25706730486435</v>
      </c>
      <c r="H1362" s="1" t="n">
        <v>235.47</v>
      </c>
      <c r="I1362" s="2" t="n">
        <v>6889.161638276409</v>
      </c>
      <c r="J1362" s="3" t="n">
        <v>0.0030255665529866</v>
      </c>
      <c r="K1362" s="4" t="n">
        <v>2276982.34946307</v>
      </c>
      <c r="L1362" s="5" t="n">
        <v>125001</v>
      </c>
      <c r="M1362" s="6" t="n">
        <v>18.21571307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AB1362" s="8" t="inlineStr">
        <is>
          <t>TRSUB0032</t>
        </is>
      </c>
      <c r="AG1362" s="6" t="n">
        <v>18.21537228</v>
      </c>
    </row>
    <row r="1363">
      <c r="A1363" t="inlineStr">
        <is>
          <t>PCR</t>
        </is>
      </c>
      <c r="B1363" t="inlineStr">
        <is>
          <t>Automatic Data Processing Inc</t>
        </is>
      </c>
      <c r="C1363" t="inlineStr">
        <is>
          <t>ADP UW</t>
        </is>
      </c>
      <c r="D1363" t="inlineStr">
        <is>
          <t>2065308</t>
        </is>
      </c>
      <c r="E1363" t="inlineStr">
        <is>
          <t>US0530151036</t>
        </is>
      </c>
      <c r="F1363" t="inlineStr">
        <is>
          <t>053015103</t>
        </is>
      </c>
      <c r="G1363" s="1" t="n">
        <v>25.85112210233621</v>
      </c>
      <c r="H1363" s="1" t="n">
        <v>263.67</v>
      </c>
      <c r="I1363" s="2" t="n">
        <v>6816.165364722988</v>
      </c>
      <c r="J1363" s="3" t="n">
        <v>0.002993508213329</v>
      </c>
      <c r="K1363" s="4" t="n">
        <v>2276982.34946307</v>
      </c>
      <c r="L1363" s="5" t="n">
        <v>125001</v>
      </c>
      <c r="M1363" s="6" t="n">
        <v>18.21571307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AB1363" s="8" t="inlineStr">
        <is>
          <t>TRSUB0032</t>
        </is>
      </c>
      <c r="AG1363" s="6" t="n">
        <v>18.21537228</v>
      </c>
    </row>
    <row r="1364">
      <c r="A1364" t="inlineStr">
        <is>
          <t>PCR</t>
        </is>
      </c>
      <c r="B1364" t="inlineStr">
        <is>
          <t>Autodesk Inc</t>
        </is>
      </c>
      <c r="C1364" t="inlineStr">
        <is>
          <t>ADSK UW</t>
        </is>
      </c>
      <c r="D1364" t="inlineStr">
        <is>
          <t>2065159</t>
        </is>
      </c>
      <c r="E1364" t="inlineStr">
        <is>
          <t>US0527691069</t>
        </is>
      </c>
      <c r="F1364" t="inlineStr">
        <is>
          <t>052769106</t>
        </is>
      </c>
      <c r="G1364" s="1" t="n">
        <v>31.73889942902691</v>
      </c>
      <c r="H1364" s="1" t="n">
        <v>209.4</v>
      </c>
      <c r="I1364" s="2" t="n">
        <v>6646.125540438235</v>
      </c>
      <c r="J1364" s="3" t="n">
        <v>0.0029188305047711</v>
      </c>
      <c r="K1364" s="4" t="n">
        <v>2276982.34946307</v>
      </c>
      <c r="L1364" s="5" t="n">
        <v>125001</v>
      </c>
      <c r="M1364" s="6" t="n">
        <v>18.21571307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AB1364" s="8" t="inlineStr">
        <is>
          <t>TRSUB0032</t>
        </is>
      </c>
      <c r="AG1364" s="6" t="n">
        <v>18.21537228</v>
      </c>
    </row>
    <row r="1365">
      <c r="A1365" t="inlineStr">
        <is>
          <t>PCR</t>
        </is>
      </c>
      <c r="B1365" t="inlineStr">
        <is>
          <t>Arthur J Gallagher &amp; Co</t>
        </is>
      </c>
      <c r="C1365" t="inlineStr">
        <is>
          <t>AJG UN</t>
        </is>
      </c>
      <c r="D1365" t="inlineStr">
        <is>
          <t>2359506</t>
        </is>
      </c>
      <c r="E1365" t="inlineStr">
        <is>
          <t>US3635761097</t>
        </is>
      </c>
      <c r="F1365" t="inlineStr">
        <is>
          <t>363576109</t>
        </is>
      </c>
      <c r="G1365" s="1" t="n">
        <v>30.24733072431085</v>
      </c>
      <c r="H1365" s="1" t="n">
        <v>231.1</v>
      </c>
      <c r="I1365" s="2" t="n">
        <v>6990.158130388238</v>
      </c>
      <c r="J1365" s="3" t="n">
        <v>0.0030699219658143</v>
      </c>
      <c r="K1365" s="4" t="n">
        <v>2276982.34946307</v>
      </c>
      <c r="L1365" s="5" t="n">
        <v>125001</v>
      </c>
      <c r="M1365" s="6" t="n">
        <v>18.21571307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AB1365" s="8" t="inlineStr">
        <is>
          <t>TRSUB0032</t>
        </is>
      </c>
      <c r="AG1365" s="6" t="n">
        <v>18.21537228</v>
      </c>
    </row>
    <row r="1366">
      <c r="A1366" t="inlineStr">
        <is>
          <t>PCR</t>
        </is>
      </c>
      <c r="B1366" t="inlineStr">
        <is>
          <t>Applied Materials Inc</t>
        </is>
      </c>
      <c r="C1366" t="inlineStr">
        <is>
          <t>AMAT UW</t>
        </is>
      </c>
      <c r="D1366" t="inlineStr">
        <is>
          <t>2046552</t>
        </is>
      </c>
      <c r="E1366" t="inlineStr">
        <is>
          <t>US0382221051</t>
        </is>
      </c>
      <c r="F1366" t="inlineStr">
        <is>
          <t>038222105</t>
        </is>
      </c>
      <c r="G1366" s="1" t="n">
        <v>14.753620422592</v>
      </c>
      <c r="H1366" s="1" t="n">
        <v>485</v>
      </c>
      <c r="I1366" s="2" t="n">
        <v>7155.505904957122</v>
      </c>
      <c r="J1366" s="3" t="n">
        <v>0.0031425390305043</v>
      </c>
      <c r="K1366" s="4" t="n">
        <v>2276982.34946307</v>
      </c>
      <c r="L1366" s="5" t="n">
        <v>125001</v>
      </c>
      <c r="M1366" s="6" t="n">
        <v>18.21571307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AB1366" s="8" t="inlineStr">
        <is>
          <t>TRSUB0032</t>
        </is>
      </c>
      <c r="AG1366" s="6" t="n">
        <v>18.21537228</v>
      </c>
    </row>
    <row r="1367">
      <c r="A1367" t="inlineStr">
        <is>
          <t>PCR</t>
        </is>
      </c>
      <c r="B1367" t="inlineStr">
        <is>
          <t>Amazon.com Inc</t>
        </is>
      </c>
      <c r="C1367" t="inlineStr">
        <is>
          <t>AMZN UW</t>
        </is>
      </c>
      <c r="D1367" t="inlineStr">
        <is>
          <t>2000019</t>
        </is>
      </c>
      <c r="E1367" t="inlineStr">
        <is>
          <t>US0231351067</t>
        </is>
      </c>
      <c r="F1367" t="inlineStr">
        <is>
          <t>023135106</t>
        </is>
      </c>
      <c r="G1367" s="1" t="n">
        <v>27.33742752590469</v>
      </c>
      <c r="H1367" s="1" t="n">
        <v>249.67</v>
      </c>
      <c r="I1367" s="2" t="n">
        <v>6825.335530392624</v>
      </c>
      <c r="J1367" s="3" t="n">
        <v>0.0029975355461152</v>
      </c>
      <c r="K1367" s="4" t="n">
        <v>2276982.34946307</v>
      </c>
      <c r="L1367" s="5" t="n">
        <v>125001</v>
      </c>
      <c r="M1367" s="6" t="n">
        <v>18.21571307</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AB1367" s="8" t="inlineStr">
        <is>
          <t>TRSUB0032</t>
        </is>
      </c>
      <c r="AG1367" s="6" t="n">
        <v>18.21537228</v>
      </c>
    </row>
    <row r="1368">
      <c r="A1368" t="inlineStr">
        <is>
          <t>PCR</t>
        </is>
      </c>
      <c r="B1368" t="inlineStr">
        <is>
          <t>Arista Networks Inc</t>
        </is>
      </c>
      <c r="C1368" t="inlineStr">
        <is>
          <t>ANET UN</t>
        </is>
      </c>
      <c r="D1368" t="inlineStr">
        <is>
          <t>BL9XPM3</t>
        </is>
      </c>
      <c r="E1368" t="inlineStr">
        <is>
          <t>US0404132054</t>
        </is>
      </c>
      <c r="F1368" t="inlineStr">
        <is>
          <t>040413205</t>
        </is>
      </c>
      <c r="G1368" s="1" t="n">
        <v>33.97094129472191</v>
      </c>
      <c r="H1368" s="1" t="n">
        <v>206.55</v>
      </c>
      <c r="I1368" s="2" t="n">
        <v>7016.697924424811</v>
      </c>
      <c r="J1368" s="3" t="n">
        <v>0.0030815776530193</v>
      </c>
      <c r="K1368" s="4" t="n">
        <v>2276982.34946307</v>
      </c>
      <c r="L1368" s="5" t="n">
        <v>125001</v>
      </c>
      <c r="M1368" s="6" t="n">
        <v>18.21571307</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AB1368" s="8" t="inlineStr">
        <is>
          <t>TRSUB0032</t>
        </is>
      </c>
      <c r="AG1368" s="6" t="n">
        <v>18.21537228</v>
      </c>
    </row>
    <row r="1369">
      <c r="A1369" t="inlineStr">
        <is>
          <t>PCR</t>
        </is>
      </c>
      <c r="B1369" t="inlineStr">
        <is>
          <t>Aon PLC</t>
        </is>
      </c>
      <c r="C1369" t="inlineStr">
        <is>
          <t>AON UN</t>
        </is>
      </c>
      <c r="D1369" t="inlineStr">
        <is>
          <t>BLP1HW5</t>
        </is>
      </c>
      <c r="E1369" t="inlineStr">
        <is>
          <t>IE00BLP1HW54</t>
        </is>
      </c>
      <c r="G1369" s="1" t="n">
        <v>24.36384478549989</v>
      </c>
      <c r="H1369" s="1" t="n">
        <v>277.99</v>
      </c>
      <c r="I1369" s="2" t="n">
        <v>6772.905211921116</v>
      </c>
      <c r="J1369" s="3" t="n">
        <v>0.0029745093164724</v>
      </c>
      <c r="K1369" s="4" t="n">
        <v>2276982.34946307</v>
      </c>
      <c r="L1369" s="5" t="n">
        <v>125001</v>
      </c>
      <c r="M1369" s="6" t="n">
        <v>18.21571307</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AB1369" s="8" t="inlineStr">
        <is>
          <t>TRSUB0032</t>
        </is>
      </c>
      <c r="AG1369" s="6" t="n">
        <v>18.21537228</v>
      </c>
    </row>
    <row r="1370">
      <c r="A1370" t="inlineStr">
        <is>
          <t>PCR</t>
        </is>
      </c>
      <c r="B1370" t="inlineStr">
        <is>
          <t>Amphenol Corp</t>
        </is>
      </c>
      <c r="C1370" t="inlineStr">
        <is>
          <t>APH UN</t>
        </is>
      </c>
      <c r="D1370" t="inlineStr">
        <is>
          <t>2145084</t>
        </is>
      </c>
      <c r="E1370" t="inlineStr">
        <is>
          <t>US0320951017</t>
        </is>
      </c>
      <c r="F1370" t="inlineStr">
        <is>
          <t>032095101</t>
        </is>
      </c>
      <c r="G1370" s="1" t="n">
        <v>84.14409623908533</v>
      </c>
      <c r="H1370" s="1" t="n">
        <v>84.09</v>
      </c>
      <c r="I1370" s="2" t="n">
        <v>7075.677052744685</v>
      </c>
      <c r="J1370" s="3" t="n">
        <v>0.0031074799742796</v>
      </c>
      <c r="K1370" s="4" t="n">
        <v>2276982.34946307</v>
      </c>
      <c r="L1370" s="5" t="n">
        <v>125001</v>
      </c>
      <c r="M1370" s="6" t="n">
        <v>18.21571307</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AB1370" s="8" t="inlineStr">
        <is>
          <t>TRSUB0032</t>
        </is>
      </c>
      <c r="AG1370" s="6" t="n">
        <v>18.21537228</v>
      </c>
    </row>
    <row r="1371">
      <c r="A1371" t="inlineStr">
        <is>
          <t>PCR</t>
        </is>
      </c>
      <c r="B1371" t="inlineStr">
        <is>
          <t>AppLovin Corp</t>
        </is>
      </c>
      <c r="C1371" t="inlineStr">
        <is>
          <t>APP UW</t>
        </is>
      </c>
      <c r="D1371" t="inlineStr">
        <is>
          <t>BMV3LG4</t>
        </is>
      </c>
      <c r="E1371" t="inlineStr">
        <is>
          <t>US03831W1080</t>
        </is>
      </c>
      <c r="F1371" t="inlineStr">
        <is>
          <t>03831W108</t>
        </is>
      </c>
      <c r="G1371" s="1" t="n">
        <v>21.20432243659586</v>
      </c>
      <c r="H1371" s="1" t="n">
        <v>310.75</v>
      </c>
      <c r="I1371" s="2" t="n">
        <v>6589.243197172164</v>
      </c>
      <c r="J1371" s="3" t="n">
        <v>0.0028938490448667</v>
      </c>
      <c r="K1371" s="4" t="n">
        <v>2276982.34946307</v>
      </c>
      <c r="L1371" s="5" t="n">
        <v>125001</v>
      </c>
      <c r="M1371" s="6" t="n">
        <v>18.21571307</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AB1371" s="8" t="inlineStr">
        <is>
          <t>TRSUB0032</t>
        </is>
      </c>
      <c r="AG1371" s="6" t="n">
        <v>18.21537228</v>
      </c>
    </row>
    <row r="1372">
      <c r="A1372" t="inlineStr">
        <is>
          <t>PCR</t>
        </is>
      </c>
      <c r="B1372" t="inlineStr">
        <is>
          <t>Broadcom Inc</t>
        </is>
      </c>
      <c r="C1372" t="inlineStr">
        <is>
          <t>AVGO UW</t>
        </is>
      </c>
      <c r="D1372" t="inlineStr">
        <is>
          <t>BDZ78H9</t>
        </is>
      </c>
      <c r="E1372" t="inlineStr">
        <is>
          <t>US11135F1012</t>
        </is>
      </c>
      <c r="F1372" t="inlineStr">
        <is>
          <t>11135F101</t>
        </is>
      </c>
      <c r="G1372" s="1" t="n">
        <v>19.12134983409198</v>
      </c>
      <c r="H1372" s="1" t="n">
        <v>352.81</v>
      </c>
      <c r="I1372" s="2" t="n">
        <v>6746.203434965993</v>
      </c>
      <c r="J1372" s="3" t="n">
        <v>0.0029627824899726</v>
      </c>
      <c r="K1372" s="4" t="n">
        <v>2276982.34946307</v>
      </c>
      <c r="L1372" s="5" t="n">
        <v>125001</v>
      </c>
      <c r="M1372" s="6" t="n">
        <v>18.21571307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AB1372" s="8" t="inlineStr">
        <is>
          <t>TRSUB0032</t>
        </is>
      </c>
      <c r="AG1372" s="6" t="n">
        <v>18.21537228</v>
      </c>
    </row>
    <row r="1373">
      <c r="A1373" t="inlineStr">
        <is>
          <t>PCR</t>
        </is>
      </c>
      <c r="B1373" t="inlineStr">
        <is>
          <t>American Express Co</t>
        </is>
      </c>
      <c r="C1373" t="inlineStr">
        <is>
          <t>AXP UN</t>
        </is>
      </c>
      <c r="D1373" t="inlineStr">
        <is>
          <t>2026082</t>
        </is>
      </c>
      <c r="E1373" t="inlineStr">
        <is>
          <t>US0258161092</t>
        </is>
      </c>
      <c r="F1373" t="inlineStr">
        <is>
          <t>025816109</t>
        </is>
      </c>
      <c r="G1373" s="1" t="n">
        <v>22.84884113325553</v>
      </c>
      <c r="H1373" s="1" t="n">
        <v>308.89</v>
      </c>
      <c r="I1373" s="2" t="n">
        <v>7057.778537651301</v>
      </c>
      <c r="J1373" s="3" t="n">
        <v>0.0030996193445748</v>
      </c>
      <c r="K1373" s="4" t="n">
        <v>2276982.34946307</v>
      </c>
      <c r="L1373" s="5" t="n">
        <v>125001</v>
      </c>
      <c r="M1373" s="6" t="n">
        <v>18.21571307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AB1373" s="8" t="inlineStr">
        <is>
          <t>TRSUB0032</t>
        </is>
      </c>
      <c r="AG1373" s="6" t="n">
        <v>18.21537228</v>
      </c>
    </row>
    <row r="1374">
      <c r="A1374" t="inlineStr">
        <is>
          <t>PCR</t>
        </is>
      </c>
      <c r="B1374" t="inlineStr">
        <is>
          <t>Brown-Forman Corp</t>
        </is>
      </c>
      <c r="C1374" t="inlineStr">
        <is>
          <t>BF/B UN</t>
        </is>
      </c>
      <c r="D1374" t="inlineStr">
        <is>
          <t>2146838</t>
        </is>
      </c>
      <c r="E1374" t="inlineStr">
        <is>
          <t>US1156372096</t>
        </is>
      </c>
      <c r="F1374" t="inlineStr">
        <is>
          <t>115637209</t>
        </is>
      </c>
      <c r="G1374" s="1" t="n">
        <v>262.4434053645025</v>
      </c>
      <c r="H1374" s="1" t="n">
        <v>26.16</v>
      </c>
      <c r="I1374" s="2" t="n">
        <v>6865.519484335386</v>
      </c>
      <c r="J1374" s="3" t="n">
        <v>0.0030151834448582</v>
      </c>
      <c r="K1374" s="4" t="n">
        <v>2276982.34946307</v>
      </c>
      <c r="L1374" s="5" t="n">
        <v>125001</v>
      </c>
      <c r="M1374" s="6" t="n">
        <v>18.21571307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AB1374" s="8" t="inlineStr">
        <is>
          <t>TRSUB0032</t>
        </is>
      </c>
      <c r="AG1374" s="6" t="n">
        <v>18.21537228</v>
      </c>
    </row>
    <row r="1375">
      <c r="A1375" t="inlineStr">
        <is>
          <t>PCR</t>
        </is>
      </c>
      <c r="B1375" t="inlineStr">
        <is>
          <t>Booking Holdings Inc</t>
        </is>
      </c>
      <c r="C1375" t="inlineStr">
        <is>
          <t>BKNG UW</t>
        </is>
      </c>
      <c r="D1375" t="inlineStr">
        <is>
          <t>BDRXDB4</t>
        </is>
      </c>
      <c r="E1375" t="inlineStr">
        <is>
          <t>US09857L1089</t>
        </is>
      </c>
      <c r="F1375" t="inlineStr">
        <is>
          <t>09857L108</t>
        </is>
      </c>
      <c r="G1375" s="1" t="n">
        <v>42.44609014127798</v>
      </c>
      <c r="H1375" s="1" t="n">
        <v>163.95</v>
      </c>
      <c r="I1375" s="2" t="n">
        <v>6959.036478662524</v>
      </c>
      <c r="J1375" s="3" t="n">
        <v>0.0030562540286285</v>
      </c>
      <c r="K1375" s="4" t="n">
        <v>2276982.34946307</v>
      </c>
      <c r="L1375" s="5" t="n">
        <v>125001</v>
      </c>
      <c r="M1375" s="6" t="n">
        <v>18.21571307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AB1375" s="8" t="inlineStr">
        <is>
          <t>TRSUB0032</t>
        </is>
      </c>
      <c r="AG1375" s="6" t="n">
        <v>18.21537228</v>
      </c>
    </row>
    <row r="1376">
      <c r="A1376" t="inlineStr">
        <is>
          <t>PCR</t>
        </is>
      </c>
      <c r="B1376" t="inlineStr">
        <is>
          <t>Boston Scientific Corp</t>
        </is>
      </c>
      <c r="C1376" t="inlineStr">
        <is>
          <t>BSX UN</t>
        </is>
      </c>
      <c r="D1376" t="inlineStr">
        <is>
          <t>2113434</t>
        </is>
      </c>
      <c r="E1376" t="inlineStr">
        <is>
          <t>US1011371077</t>
        </is>
      </c>
      <c r="F1376" t="inlineStr">
        <is>
          <t>101137107</t>
        </is>
      </c>
      <c r="G1376" s="1" t="n">
        <v>155.1757986349016</v>
      </c>
      <c r="H1376" s="1" t="n">
        <v>43.92</v>
      </c>
      <c r="I1376" s="2" t="n">
        <v>6815.321076044877</v>
      </c>
      <c r="J1376" s="3" t="n">
        <v>0.0029931374205215</v>
      </c>
      <c r="K1376" s="4" t="n">
        <v>2276982.34946307</v>
      </c>
      <c r="L1376" s="5" t="n">
        <v>125001</v>
      </c>
      <c r="M1376" s="6" t="n">
        <v>18.21571307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AB1376" s="8" t="inlineStr">
        <is>
          <t>TRSUB0032</t>
        </is>
      </c>
      <c r="AG1376" s="6" t="n">
        <v>18.21537228</v>
      </c>
    </row>
    <row r="1377">
      <c r="A1377" t="inlineStr">
        <is>
          <t>PCR</t>
        </is>
      </c>
      <c r="B1377" t="inlineStr">
        <is>
          <t>Cboe Global Markets Inc</t>
        </is>
      </c>
      <c r="C1377" t="inlineStr">
        <is>
          <t>CBOE UF</t>
        </is>
      </c>
      <c r="D1377" t="inlineStr">
        <is>
          <t>B5834C5</t>
        </is>
      </c>
      <c r="E1377" t="inlineStr">
        <is>
          <t>US12503M1080</t>
        </is>
      </c>
      <c r="F1377" t="inlineStr">
        <is>
          <t>12503M108</t>
        </is>
      </c>
      <c r="G1377" s="1" t="n">
        <v>26.12336172642667</v>
      </c>
      <c r="H1377" s="1" t="n">
        <v>258.03</v>
      </c>
      <c r="I1377" s="2" t="n">
        <v>6740.611026269871</v>
      </c>
      <c r="J1377" s="3" t="n">
        <v>0.0029603264284676</v>
      </c>
      <c r="K1377" s="4" t="n">
        <v>2276982.34946307</v>
      </c>
      <c r="L1377" s="5" t="n">
        <v>125001</v>
      </c>
      <c r="M1377" s="6" t="n">
        <v>18.21571307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AB1377" s="8" t="inlineStr">
        <is>
          <t>TRSUB0032</t>
        </is>
      </c>
      <c r="AG1377" s="6" t="n">
        <v>18.21537228</v>
      </c>
    </row>
    <row r="1378">
      <c r="A1378" t="inlineStr">
        <is>
          <t>PCR</t>
        </is>
      </c>
      <c r="B1378" t="inlineStr">
        <is>
          <t>Cadence Design Systems Inc</t>
        </is>
      </c>
      <c r="C1378" t="inlineStr">
        <is>
          <t>CDNS UW</t>
        </is>
      </c>
      <c r="D1378" t="inlineStr">
        <is>
          <t>2302232</t>
        </is>
      </c>
      <c r="E1378" t="inlineStr">
        <is>
          <t>US1273871087</t>
        </is>
      </c>
      <c r="F1378" t="inlineStr">
        <is>
          <t>127387108</t>
        </is>
      </c>
      <c r="G1378" s="1" t="n">
        <v>23.00873810876844</v>
      </c>
      <c r="H1378" s="1" t="n">
        <v>326.13</v>
      </c>
      <c r="I1378" s="2" t="n">
        <v>7503.839759412653</v>
      </c>
      <c r="J1378" s="3" t="n">
        <v>0.0032955195112435</v>
      </c>
      <c r="K1378" s="4" t="n">
        <v>2276982.34946307</v>
      </c>
      <c r="L1378" s="5" t="n">
        <v>125001</v>
      </c>
      <c r="M1378" s="6" t="n">
        <v>18.21571307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AB1378" s="8" t="inlineStr">
        <is>
          <t>TRSUB0032</t>
        </is>
      </c>
      <c r="AG1378" s="6" t="n">
        <v>18.21537228</v>
      </c>
    </row>
    <row r="1379">
      <c r="A1379" t="inlineStr">
        <is>
          <t>PCR</t>
        </is>
      </c>
      <c r="B1379" t="inlineStr">
        <is>
          <t>Constellation Energy Corp</t>
        </is>
      </c>
      <c r="C1379" t="inlineStr">
        <is>
          <t>CEG UW</t>
        </is>
      </c>
      <c r="D1379" t="inlineStr">
        <is>
          <t>BMH4FS1</t>
        </is>
      </c>
      <c r="E1379" t="inlineStr">
        <is>
          <t>US21037T1097</t>
        </is>
      </c>
      <c r="F1379" t="inlineStr">
        <is>
          <t>21037T109</t>
        </is>
      </c>
      <c r="G1379" s="1" t="n">
        <v>26.45751505826858</v>
      </c>
      <c r="H1379" s="1" t="n">
        <v>263.27</v>
      </c>
      <c r="I1379" s="2" t="n">
        <v>6965.46998939037</v>
      </c>
      <c r="J1379" s="3" t="n">
        <v>0.0030590794834368</v>
      </c>
      <c r="K1379" s="4" t="n">
        <v>2276982.34946307</v>
      </c>
      <c r="L1379" s="5" t="n">
        <v>125001</v>
      </c>
      <c r="M1379" s="6" t="n">
        <v>18.21571307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AB1379" s="8" t="inlineStr">
        <is>
          <t>TRSUB0032</t>
        </is>
      </c>
      <c r="AG1379" s="6" t="n">
        <v>18.21537228</v>
      </c>
    </row>
    <row r="1380">
      <c r="A1380" t="inlineStr">
        <is>
          <t>PCR</t>
        </is>
      </c>
      <c r="B1380" t="inlineStr">
        <is>
          <t>CH Robinson Worldwide Inc</t>
        </is>
      </c>
      <c r="C1380" t="inlineStr">
        <is>
          <t>CHRW UW</t>
        </is>
      </c>
      <c r="D1380" t="inlineStr">
        <is>
          <t>2116228</t>
        </is>
      </c>
      <c r="E1380" t="inlineStr">
        <is>
          <t>US12541W2098</t>
        </is>
      </c>
      <c r="F1380" t="inlineStr">
        <is>
          <t>12541W209</t>
        </is>
      </c>
      <c r="G1380" s="1" t="n">
        <v>46.60668993331272</v>
      </c>
      <c r="H1380" s="1" t="n">
        <v>147.1</v>
      </c>
      <c r="I1380" s="2" t="n">
        <v>6855.8440891903</v>
      </c>
      <c r="J1380" s="3" t="n">
        <v>0.0030109342265244</v>
      </c>
      <c r="K1380" s="4" t="n">
        <v>2276982.34946307</v>
      </c>
      <c r="L1380" s="5" t="n">
        <v>125001</v>
      </c>
      <c r="M1380" s="6" t="n">
        <v>18.21571307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AB1380" s="8" t="inlineStr">
        <is>
          <t>TRSUB0032</t>
        </is>
      </c>
      <c r="AG1380" s="6" t="n">
        <v>18.21537228</v>
      </c>
    </row>
    <row r="1381">
      <c r="A1381" t="inlineStr">
        <is>
          <t>PCR</t>
        </is>
      </c>
      <c r="B1381" t="inlineStr">
        <is>
          <t>Cencora Inc</t>
        </is>
      </c>
      <c r="C1381" t="inlineStr">
        <is>
          <t>COR UN</t>
        </is>
      </c>
      <c r="D1381" t="inlineStr">
        <is>
          <t>2795393</t>
        </is>
      </c>
      <c r="E1381" t="inlineStr">
        <is>
          <t>US03073E1055</t>
        </is>
      </c>
      <c r="F1381" t="inlineStr">
        <is>
          <t>03073E105</t>
        </is>
      </c>
      <c r="G1381" s="1" t="n">
        <v>22.168673265113</v>
      </c>
      <c r="H1381" s="1" t="n">
        <v>306.92</v>
      </c>
      <c r="I1381" s="2" t="n">
        <v>6804.009198528483</v>
      </c>
      <c r="J1381" s="3" t="n">
        <v>0.0029881694955311</v>
      </c>
      <c r="K1381" s="4" t="n">
        <v>2276982.34946307</v>
      </c>
      <c r="L1381" s="5" t="n">
        <v>125001</v>
      </c>
      <c r="M1381" s="6" t="n">
        <v>18.21571307</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AB1381" s="8" t="inlineStr">
        <is>
          <t>TRSUB0032</t>
        </is>
      </c>
      <c r="AG1381" s="6" t="n">
        <v>18.21537228</v>
      </c>
    </row>
    <row r="1382">
      <c r="A1382" t="inlineStr">
        <is>
          <t>PCR</t>
        </is>
      </c>
      <c r="B1382" t="inlineStr">
        <is>
          <t>Corpay Inc</t>
        </is>
      </c>
      <c r="C1382" t="inlineStr">
        <is>
          <t>CPAY UN</t>
        </is>
      </c>
      <c r="D1382" t="inlineStr">
        <is>
          <t>BMX5GK7</t>
        </is>
      </c>
      <c r="E1382" t="inlineStr">
        <is>
          <t>US2199481068</t>
        </is>
      </c>
      <c r="F1382" t="inlineStr">
        <is>
          <t>219948106</t>
        </is>
      </c>
      <c r="G1382" s="1" t="n">
        <v>17.7388932594858</v>
      </c>
      <c r="H1382" s="1" t="n">
        <v>398.11</v>
      </c>
      <c r="I1382" s="2" t="n">
        <v>7062.030795533892</v>
      </c>
      <c r="J1382" s="3" t="n">
        <v>0.0031014868416521</v>
      </c>
      <c r="K1382" s="4" t="n">
        <v>2276982.34946307</v>
      </c>
      <c r="L1382" s="5" t="n">
        <v>125001</v>
      </c>
      <c r="M1382" s="6" t="n">
        <v>18.21571307</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AB1382" s="8" t="inlineStr">
        <is>
          <t>TRSUB0032</t>
        </is>
      </c>
      <c r="AG1382" s="6" t="n">
        <v>18.21537228</v>
      </c>
    </row>
    <row r="1383">
      <c r="A1383" t="inlineStr">
        <is>
          <t>PCR</t>
        </is>
      </c>
      <c r="B1383" t="inlineStr">
        <is>
          <t>Cisco Systems Inc</t>
        </is>
      </c>
      <c r="C1383" t="inlineStr">
        <is>
          <t>CSCO UW</t>
        </is>
      </c>
      <c r="D1383" t="inlineStr">
        <is>
          <t>2198163</t>
        </is>
      </c>
      <c r="E1383" t="inlineStr">
        <is>
          <t>US17275R1023</t>
        </is>
      </c>
      <c r="F1383" t="inlineStr">
        <is>
          <t>17275R102</t>
        </is>
      </c>
      <c r="G1383" s="1" t="n">
        <v>65.48757147112569</v>
      </c>
      <c r="H1383" s="1" t="n">
        <v>106.7</v>
      </c>
      <c r="I1383" s="2" t="n">
        <v>6987.523875969111</v>
      </c>
      <c r="J1383" s="3" t="n">
        <v>0.0030687650598683</v>
      </c>
      <c r="K1383" s="4" t="n">
        <v>2276982.34946307</v>
      </c>
      <c r="L1383" s="5" t="n">
        <v>125001</v>
      </c>
      <c r="M1383" s="6" t="n">
        <v>18.21571307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AB1383" s="8" t="inlineStr">
        <is>
          <t>TRSUB0032</t>
        </is>
      </c>
      <c r="AG1383" s="6" t="n">
        <v>18.21537228</v>
      </c>
    </row>
    <row r="1384">
      <c r="A1384" t="inlineStr">
        <is>
          <t>PCR</t>
        </is>
      </c>
      <c r="B1384" t="inlineStr">
        <is>
          <t>Cintas Corp</t>
        </is>
      </c>
      <c r="C1384" t="inlineStr">
        <is>
          <t>CTAS UW</t>
        </is>
      </c>
      <c r="D1384" t="inlineStr">
        <is>
          <t>2197137</t>
        </is>
      </c>
      <c r="E1384" t="inlineStr">
        <is>
          <t>US1729081059</t>
        </is>
      </c>
      <c r="F1384" t="inlineStr">
        <is>
          <t>172908105</t>
        </is>
      </c>
      <c r="G1384" s="1" t="n">
        <v>35.06286338111873</v>
      </c>
      <c r="H1384" s="1" t="n">
        <v>199.91</v>
      </c>
      <c r="I1384" s="2" t="n">
        <v>7009.417018519445</v>
      </c>
      <c r="J1384" s="3" t="n">
        <v>0.0030783800410979</v>
      </c>
      <c r="K1384" s="4" t="n">
        <v>2276982.34946307</v>
      </c>
      <c r="L1384" s="5" t="n">
        <v>125001</v>
      </c>
      <c r="M1384" s="6" t="n">
        <v>18.21571307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AB1384" s="8" t="inlineStr">
        <is>
          <t>TRSUB0032</t>
        </is>
      </c>
      <c r="AG1384" s="6" t="n">
        <v>18.21537228</v>
      </c>
    </row>
    <row r="1385">
      <c r="A1385" t="inlineStr">
        <is>
          <t>PCR</t>
        </is>
      </c>
      <c r="B1385" t="inlineStr">
        <is>
          <t>Cognizant Technology Solutions</t>
        </is>
      </c>
      <c r="C1385" t="inlineStr">
        <is>
          <t>CTSH UW</t>
        </is>
      </c>
      <c r="D1385" t="inlineStr">
        <is>
          <t>2257019</t>
        </is>
      </c>
      <c r="E1385" t="inlineStr">
        <is>
          <t>US1924461023</t>
        </is>
      </c>
      <c r="F1385" t="inlineStr">
        <is>
          <t>192446102</t>
        </is>
      </c>
      <c r="G1385" s="1" t="n">
        <v>118.7882926399744</v>
      </c>
      <c r="H1385" s="1" t="n">
        <v>57.33</v>
      </c>
      <c r="I1385" s="2" t="n">
        <v>6810.132817049735</v>
      </c>
      <c r="J1385" s="3" t="n">
        <v>0.0029908588525754</v>
      </c>
      <c r="K1385" s="4" t="n">
        <v>2276982.34946307</v>
      </c>
      <c r="L1385" s="5" t="n">
        <v>125001</v>
      </c>
      <c r="M1385" s="6" t="n">
        <v>18.21571307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AB1385" s="8" t="inlineStr">
        <is>
          <t>TRSUB0032</t>
        </is>
      </c>
      <c r="AG1385" s="6" t="n">
        <v>18.21537228</v>
      </c>
    </row>
    <row r="1386">
      <c r="A1386" t="inlineStr">
        <is>
          <t>PCR</t>
        </is>
      </c>
      <c r="B1386" t="inlineStr">
        <is>
          <t>Corteva Inc</t>
        </is>
      </c>
      <c r="C1386" t="inlineStr">
        <is>
          <t>CTVA UN</t>
        </is>
      </c>
      <c r="D1386" t="inlineStr">
        <is>
          <t>BK73B42</t>
        </is>
      </c>
      <c r="E1386" t="inlineStr">
        <is>
          <t>US22052L1044</t>
        </is>
      </c>
      <c r="F1386" t="inlineStr">
        <is>
          <t>22052L104</t>
        </is>
      </c>
      <c r="G1386" s="1" t="n">
        <v>86.76247252305795</v>
      </c>
      <c r="H1386" s="1" t="n">
        <v>78.52</v>
      </c>
      <c r="I1386" s="2" t="n">
        <v>6812.58934251051</v>
      </c>
      <c r="J1386" s="3" t="n">
        <v>0.0029919377039163</v>
      </c>
      <c r="K1386" s="4" t="n">
        <v>2276982.34946307</v>
      </c>
      <c r="L1386" s="5" t="n">
        <v>125001</v>
      </c>
      <c r="M1386" s="6" t="n">
        <v>18.21571307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AB1386" s="8" t="inlineStr">
        <is>
          <t>TRSUB0032</t>
        </is>
      </c>
      <c r="AG1386" s="6" t="n">
        <v>18.21537228</v>
      </c>
    </row>
    <row r="1387">
      <c r="A1387" t="inlineStr">
        <is>
          <t>PCR</t>
        </is>
      </c>
      <c r="B1387" t="inlineStr">
        <is>
          <t>Dell Technologies Inc</t>
        </is>
      </c>
      <c r="C1387" t="inlineStr">
        <is>
          <t>DELL UN</t>
        </is>
      </c>
      <c r="D1387" t="inlineStr">
        <is>
          <t>BHKD3S6</t>
        </is>
      </c>
      <c r="E1387" t="inlineStr">
        <is>
          <t>US24703L2025</t>
        </is>
      </c>
      <c r="F1387" t="inlineStr">
        <is>
          <t>24703L202</t>
        </is>
      </c>
      <c r="G1387" s="1" t="n">
        <v>12.69856579642222</v>
      </c>
      <c r="H1387" s="1" t="n">
        <v>562.89</v>
      </c>
      <c r="I1387" s="2" t="n">
        <v>7147.895701148103</v>
      </c>
      <c r="J1387" s="3" t="n">
        <v>0.0031391967982683</v>
      </c>
      <c r="K1387" s="4" t="n">
        <v>2276982.34946307</v>
      </c>
      <c r="L1387" s="5" t="n">
        <v>125001</v>
      </c>
      <c r="M1387" s="6" t="n">
        <v>18.21571307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AB1387" s="8" t="inlineStr">
        <is>
          <t>TRSUB0032</t>
        </is>
      </c>
      <c r="AG1387" s="6" t="n">
        <v>18.21537228</v>
      </c>
    </row>
    <row r="1388">
      <c r="A1388" t="inlineStr">
        <is>
          <t>PCR</t>
        </is>
      </c>
      <c r="B1388" t="inlineStr">
        <is>
          <t>DR Horton Inc</t>
        </is>
      </c>
      <c r="C1388" t="inlineStr">
        <is>
          <t>DHI UN</t>
        </is>
      </c>
      <c r="D1388" t="inlineStr">
        <is>
          <t>2250687</t>
        </is>
      </c>
      <c r="E1388" t="inlineStr">
        <is>
          <t>US23331A1097</t>
        </is>
      </c>
      <c r="F1388" t="inlineStr">
        <is>
          <t>23331A109</t>
        </is>
      </c>
      <c r="G1388" s="1" t="n">
        <v>48.36927997337506</v>
      </c>
      <c r="H1388" s="1" t="n">
        <v>141.51</v>
      </c>
      <c r="I1388" s="2" t="n">
        <v>6844.736809032304</v>
      </c>
      <c r="J1388" s="3" t="n">
        <v>0.0030060561561429</v>
      </c>
      <c r="K1388" s="4" t="n">
        <v>2276982.34946307</v>
      </c>
      <c r="L1388" s="5" t="n">
        <v>125001</v>
      </c>
      <c r="M1388" s="6" t="n">
        <v>18.21571307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AB1388" s="8" t="inlineStr">
        <is>
          <t>TRSUB0032</t>
        </is>
      </c>
      <c r="AG1388" s="6" t="n">
        <v>18.21537228</v>
      </c>
    </row>
    <row r="1389">
      <c r="A1389" t="inlineStr">
        <is>
          <t>PCR</t>
        </is>
      </c>
      <c r="B1389" t="inlineStr">
        <is>
          <t>Walt Disney Co/The</t>
        </is>
      </c>
      <c r="C1389" t="inlineStr">
        <is>
          <t>DIS UN</t>
        </is>
      </c>
      <c r="D1389" t="inlineStr">
        <is>
          <t>2270726</t>
        </is>
      </c>
      <c r="E1389" t="inlineStr">
        <is>
          <t>US2546871060</t>
        </is>
      </c>
      <c r="F1389" t="inlineStr">
        <is>
          <t>254687106</t>
        </is>
      </c>
      <c r="G1389" s="1" t="n">
        <v>67.14021437418609</v>
      </c>
      <c r="H1389" s="1" t="n">
        <v>106.15</v>
      </c>
      <c r="I1389" s="2" t="n">
        <v>7126.933755819853</v>
      </c>
      <c r="J1389" s="3" t="n">
        <v>0.0031299907781456</v>
      </c>
      <c r="K1389" s="4" t="n">
        <v>2276982.34946307</v>
      </c>
      <c r="L1389" s="5" t="n">
        <v>125001</v>
      </c>
      <c r="M1389" s="6" t="n">
        <v>18.21571307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AB1389" s="8" t="inlineStr">
        <is>
          <t>TRSUB0032</t>
        </is>
      </c>
      <c r="AG1389" s="6" t="n">
        <v>18.21537228</v>
      </c>
    </row>
    <row r="1390">
      <c r="A1390" t="inlineStr">
        <is>
          <t>PCR</t>
        </is>
      </c>
      <c r="B1390" t="inlineStr">
        <is>
          <t>Digital Realty Trust Inc</t>
        </is>
      </c>
      <c r="C1390" t="inlineStr">
        <is>
          <t>DLR UN</t>
        </is>
      </c>
      <c r="D1390" t="inlineStr">
        <is>
          <t>B03GQS4</t>
        </is>
      </c>
      <c r="E1390" t="inlineStr">
        <is>
          <t>US2538681030</t>
        </is>
      </c>
      <c r="F1390" t="inlineStr">
        <is>
          <t>253868103</t>
        </is>
      </c>
      <c r="G1390" s="1" t="n">
        <v>37.54644080657209</v>
      </c>
      <c r="H1390" s="1" t="n">
        <v>178.61</v>
      </c>
      <c r="I1390" s="2" t="n">
        <v>6706.169792461841</v>
      </c>
      <c r="J1390" s="3" t="n">
        <v>0.0029452006046701</v>
      </c>
      <c r="K1390" s="4" t="n">
        <v>2276982.34946307</v>
      </c>
      <c r="L1390" s="5" t="n">
        <v>125001</v>
      </c>
      <c r="M1390" s="6" t="n">
        <v>18.21571307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AB1390" s="8" t="inlineStr">
        <is>
          <t>TRSUB0032</t>
        </is>
      </c>
      <c r="AG1390" s="6" t="n">
        <v>18.21537228</v>
      </c>
    </row>
    <row r="1391">
      <c r="A1391" t="inlineStr">
        <is>
          <t>PCR</t>
        </is>
      </c>
      <c r="B1391" t="inlineStr">
        <is>
          <t>Elevance Health Inc</t>
        </is>
      </c>
      <c r="C1391" t="inlineStr">
        <is>
          <t>ELV UN</t>
        </is>
      </c>
      <c r="D1391" t="inlineStr">
        <is>
          <t>BSPHGL4</t>
        </is>
      </c>
      <c r="E1391" t="inlineStr">
        <is>
          <t>US0367521038</t>
        </is>
      </c>
      <c r="F1391" t="inlineStr">
        <is>
          <t>036752103</t>
        </is>
      </c>
      <c r="G1391" s="1" t="n">
        <v>17.32102022023552</v>
      </c>
      <c r="H1391" s="1" t="n">
        <v>396.09</v>
      </c>
      <c r="I1391" s="2" t="n">
        <v>6860.682899033089</v>
      </c>
      <c r="J1391" s="3" t="n">
        <v>0.0030130593241756</v>
      </c>
      <c r="K1391" s="4" t="n">
        <v>2276982.34946307</v>
      </c>
      <c r="L1391" s="5" t="n">
        <v>125001</v>
      </c>
      <c r="M1391" s="6" t="n">
        <v>18.21571307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AB1391" s="8" t="inlineStr">
        <is>
          <t>TRSUB0032</t>
        </is>
      </c>
      <c r="AG1391" s="6" t="n">
        <v>18.21537228</v>
      </c>
    </row>
    <row r="1392">
      <c r="A1392" t="inlineStr">
        <is>
          <t>PCR</t>
        </is>
      </c>
      <c r="B1392" t="inlineStr">
        <is>
          <t>EMCOR Group Inc</t>
        </is>
      </c>
      <c r="C1392" t="inlineStr">
        <is>
          <t>EME UN</t>
        </is>
      </c>
      <c r="D1392" t="inlineStr">
        <is>
          <t>2474164</t>
        </is>
      </c>
      <c r="E1392" t="inlineStr">
        <is>
          <t>US29084Q1004</t>
        </is>
      </c>
      <c r="F1392" t="inlineStr">
        <is>
          <t>29084Q100</t>
        </is>
      </c>
      <c r="G1392" s="1" t="n">
        <v>9.214136790358136</v>
      </c>
      <c r="H1392" s="1" t="n">
        <v>762.21</v>
      </c>
      <c r="I1392" s="2" t="n">
        <v>7023.107202978876</v>
      </c>
      <c r="J1392" s="3" t="n">
        <v>0.0030843924655959</v>
      </c>
      <c r="K1392" s="4" t="n">
        <v>2276982.34946307</v>
      </c>
      <c r="L1392" s="5" t="n">
        <v>125001</v>
      </c>
      <c r="M1392" s="6" t="n">
        <v>18.21571307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AB1392" s="8" t="inlineStr">
        <is>
          <t>TRSUB0032</t>
        </is>
      </c>
      <c r="AG1392" s="6" t="n">
        <v>18.21537228</v>
      </c>
    </row>
    <row r="1393">
      <c r="A1393" t="inlineStr">
        <is>
          <t>PCR</t>
        </is>
      </c>
      <c r="B1393" t="inlineStr">
        <is>
          <t>Emerson Electric Co</t>
        </is>
      </c>
      <c r="C1393" t="inlineStr">
        <is>
          <t>EMR UN</t>
        </is>
      </c>
      <c r="D1393" t="inlineStr">
        <is>
          <t>2313405</t>
        </is>
      </c>
      <c r="E1393" t="inlineStr">
        <is>
          <t>US2910111044</t>
        </is>
      </c>
      <c r="F1393" t="inlineStr">
        <is>
          <t>291011104</t>
        </is>
      </c>
      <c r="G1393" s="1" t="n">
        <v>45.20719100492573</v>
      </c>
      <c r="H1393" s="1" t="n">
        <v>158.23</v>
      </c>
      <c r="I1393" s="2" t="n">
        <v>7153.133832709398</v>
      </c>
      <c r="J1393" s="3" t="n">
        <v>0.0031414972691361</v>
      </c>
      <c r="K1393" s="4" t="n">
        <v>2276982.34946307</v>
      </c>
      <c r="L1393" s="5" t="n">
        <v>125001</v>
      </c>
      <c r="M1393" s="6" t="n">
        <v>18.21571307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AB1393" s="8" t="inlineStr">
        <is>
          <t>TRSUB0032</t>
        </is>
      </c>
      <c r="AG1393" s="6" t="n">
        <v>18.21537228</v>
      </c>
    </row>
    <row r="1394">
      <c r="A1394" t="inlineStr">
        <is>
          <t>PCR</t>
        </is>
      </c>
      <c r="B1394" t="inlineStr">
        <is>
          <t>Equinix Inc</t>
        </is>
      </c>
      <c r="C1394" t="inlineStr">
        <is>
          <t>EQIX UW</t>
        </is>
      </c>
      <c r="D1394" t="inlineStr">
        <is>
          <t>BVLZX12</t>
        </is>
      </c>
      <c r="E1394" t="inlineStr">
        <is>
          <t>US29444U7000</t>
        </is>
      </c>
      <c r="F1394" t="inlineStr">
        <is>
          <t>29444U700</t>
        </is>
      </c>
      <c r="G1394" s="1" t="n">
        <v>6.580531897083405</v>
      </c>
      <c r="H1394" s="1" t="n">
        <v>1008.08</v>
      </c>
      <c r="I1394" s="2" t="n">
        <v>6633.702594811839</v>
      </c>
      <c r="J1394" s="3" t="n">
        <v>0.0029133746233808</v>
      </c>
      <c r="K1394" s="4" t="n">
        <v>2276982.34946307</v>
      </c>
      <c r="L1394" s="5" t="n">
        <v>125001</v>
      </c>
      <c r="M1394" s="6" t="n">
        <v>18.21571307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AB1394" s="8" t="inlineStr">
        <is>
          <t>TRSUB0032</t>
        </is>
      </c>
      <c r="AG1394" s="6" t="n">
        <v>18.21537228</v>
      </c>
    </row>
    <row r="1395">
      <c r="A1395" t="inlineStr">
        <is>
          <t>PCR</t>
        </is>
      </c>
      <c r="B1395" t="inlineStr">
        <is>
          <t>Eaton Corp PLC</t>
        </is>
      </c>
      <c r="C1395" t="inlineStr">
        <is>
          <t>ETN UN</t>
        </is>
      </c>
      <c r="D1395" t="inlineStr">
        <is>
          <t>B8KQN82</t>
        </is>
      </c>
      <c r="E1395" t="inlineStr">
        <is>
          <t>IE00B8KQN827</t>
        </is>
      </c>
      <c r="G1395" s="1" t="n">
        <v>15.75289096556282</v>
      </c>
      <c r="H1395" s="1" t="n">
        <v>439.98</v>
      </c>
      <c r="I1395" s="2" t="n">
        <v>6930.956967028328</v>
      </c>
      <c r="J1395" s="3" t="n">
        <v>0.0030439221317032</v>
      </c>
      <c r="K1395" s="4" t="n">
        <v>2276982.34946307</v>
      </c>
      <c r="L1395" s="5" t="n">
        <v>125001</v>
      </c>
      <c r="M1395" s="6" t="n">
        <v>18.21571307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AB1395" s="8" t="inlineStr">
        <is>
          <t>TRSUB0032</t>
        </is>
      </c>
      <c r="AG1395" s="6" t="n">
        <v>18.21537228</v>
      </c>
    </row>
    <row r="1396">
      <c r="A1396" t="inlineStr">
        <is>
          <t>PCR</t>
        </is>
      </c>
      <c r="B1396" t="inlineStr">
        <is>
          <t>Expedia Group Inc</t>
        </is>
      </c>
      <c r="C1396" t="inlineStr">
        <is>
          <t>EXPE UW</t>
        </is>
      </c>
      <c r="D1396" t="inlineStr">
        <is>
          <t>B748CK2</t>
        </is>
      </c>
      <c r="E1396" t="inlineStr">
        <is>
          <t>US30212P3038</t>
        </is>
      </c>
      <c r="F1396" t="inlineStr">
        <is>
          <t>30212P303</t>
        </is>
      </c>
      <c r="G1396" s="1" t="n">
        <v>24.83255058038472</v>
      </c>
      <c r="H1396" s="1" t="n">
        <v>264.17</v>
      </c>
      <c r="I1396" s="2" t="n">
        <v>6560.014886820231</v>
      </c>
      <c r="J1396" s="3" t="n">
        <v>0.0028810126210978</v>
      </c>
      <c r="K1396" s="4" t="n">
        <v>2276982.34946307</v>
      </c>
      <c r="L1396" s="5" t="n">
        <v>125001</v>
      </c>
      <c r="M1396" s="6" t="n">
        <v>18.21571307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AB1396" s="8" t="inlineStr">
        <is>
          <t>TRSUB0032</t>
        </is>
      </c>
      <c r="AG1396" s="6" t="n">
        <v>18.21537228</v>
      </c>
    </row>
    <row r="1397">
      <c r="A1397" t="inlineStr">
        <is>
          <t>PCR</t>
        </is>
      </c>
      <c r="B1397" t="inlineStr">
        <is>
          <t>Fastenal Co</t>
        </is>
      </c>
      <c r="C1397" t="inlineStr">
        <is>
          <t>FAST UW</t>
        </is>
      </c>
      <c r="D1397" t="inlineStr">
        <is>
          <t>2332262</t>
        </is>
      </c>
      <c r="E1397" t="inlineStr">
        <is>
          <t>US3119001044</t>
        </is>
      </c>
      <c r="F1397" t="inlineStr">
        <is>
          <t>311900104</t>
        </is>
      </c>
      <c r="G1397" s="1" t="n">
        <v>139.1872372405298</v>
      </c>
      <c r="H1397" s="1" t="n">
        <v>50.43</v>
      </c>
      <c r="I1397" s="2" t="n">
        <v>7019.212374039916</v>
      </c>
      <c r="J1397" s="3" t="n">
        <v>0.0030826819433602</v>
      </c>
      <c r="K1397" s="4" t="n">
        <v>2276982.34946307</v>
      </c>
      <c r="L1397" s="5" t="n">
        <v>125001</v>
      </c>
      <c r="M1397" s="6" t="n">
        <v>18.21571307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AB1397" s="8" t="inlineStr">
        <is>
          <t>TRSUB0032</t>
        </is>
      </c>
      <c r="AG1397" s="6" t="n">
        <v>18.21537228</v>
      </c>
    </row>
    <row r="1398">
      <c r="A1398" t="inlineStr">
        <is>
          <t>PCR</t>
        </is>
      </c>
      <c r="B1398" t="inlineStr">
        <is>
          <t>F5 Inc</t>
        </is>
      </c>
      <c r="C1398" t="inlineStr">
        <is>
          <t>FFIV UW</t>
        </is>
      </c>
      <c r="D1398" t="inlineStr">
        <is>
          <t>2427599</t>
        </is>
      </c>
      <c r="E1398" t="inlineStr">
        <is>
          <t>US3156161024</t>
        </is>
      </c>
      <c r="F1398" t="inlineStr">
        <is>
          <t>315616102</t>
        </is>
      </c>
      <c r="G1398" s="1" t="n">
        <v>15.37620703677554</v>
      </c>
      <c r="H1398" s="1" t="n">
        <v>443.06</v>
      </c>
      <c r="I1398" s="2" t="n">
        <v>6812.582289713772</v>
      </c>
      <c r="J1398" s="3" t="n">
        <v>0.0029919346064848</v>
      </c>
      <c r="K1398" s="4" t="n">
        <v>2276982.34946307</v>
      </c>
      <c r="L1398" s="5" t="n">
        <v>125001</v>
      </c>
      <c r="M1398" s="6" t="n">
        <v>18.21571307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AB1398" s="8" t="inlineStr">
        <is>
          <t>TRSUB0032</t>
        </is>
      </c>
      <c r="AG1398" s="6" t="n">
        <v>18.21537228</v>
      </c>
    </row>
    <row r="1399">
      <c r="A1399" t="inlineStr">
        <is>
          <t>PCR</t>
        </is>
      </c>
      <c r="B1399" t="inlineStr">
        <is>
          <t>Fox Corp</t>
        </is>
      </c>
      <c r="C1399" t="inlineStr">
        <is>
          <t>FOXA UW</t>
        </is>
      </c>
      <c r="D1399" t="inlineStr">
        <is>
          <t>BJJMGL2</t>
        </is>
      </c>
      <c r="E1399" t="inlineStr">
        <is>
          <t>US35137L1052</t>
        </is>
      </c>
      <c r="F1399" t="inlineStr">
        <is>
          <t>35137L105</t>
        </is>
      </c>
      <c r="G1399" s="1" t="n">
        <v>108.4902279275632</v>
      </c>
      <c r="H1399" s="1" t="n">
        <v>63.07</v>
      </c>
      <c r="I1399" s="2" t="n">
        <v>6842.478675391414</v>
      </c>
      <c r="J1399" s="3" t="n">
        <v>0.0030050644340764</v>
      </c>
      <c r="K1399" s="4" t="n">
        <v>2276982.34946307</v>
      </c>
      <c r="L1399" s="5" t="n">
        <v>125001</v>
      </c>
      <c r="M1399" s="6" t="n">
        <v>18.21571307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AB1399" s="8" t="inlineStr">
        <is>
          <t>TRSUB0032</t>
        </is>
      </c>
      <c r="AG1399" s="6" t="n">
        <v>18.21537228</v>
      </c>
    </row>
    <row r="1400">
      <c r="A1400" t="inlineStr">
        <is>
          <t>PCR</t>
        </is>
      </c>
      <c r="B1400" t="inlineStr">
        <is>
          <t>Alphabet Inc</t>
        </is>
      </c>
      <c r="C1400" t="inlineStr">
        <is>
          <t>GOOGL UW</t>
        </is>
      </c>
      <c r="D1400" t="inlineStr">
        <is>
          <t>BYVY8G0</t>
        </is>
      </c>
      <c r="E1400" t="inlineStr">
        <is>
          <t>US02079K3059</t>
        </is>
      </c>
      <c r="F1400" t="inlineStr">
        <is>
          <t>02079K305</t>
        </is>
      </c>
      <c r="G1400" s="1" t="n">
        <v>19.84991388038074</v>
      </c>
      <c r="H1400" s="1" t="n">
        <v>343.92</v>
      </c>
      <c r="I1400" s="2" t="n">
        <v>6826.782381740543</v>
      </c>
      <c r="J1400" s="3" t="n">
        <v>0.0029981709710443</v>
      </c>
      <c r="K1400" s="4" t="n">
        <v>2276982.34946307</v>
      </c>
      <c r="L1400" s="5" t="n">
        <v>125001</v>
      </c>
      <c r="M1400" s="6" t="n">
        <v>18.21571307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AB1400" s="8" t="inlineStr">
        <is>
          <t>TRSUB0032</t>
        </is>
      </c>
      <c r="AG1400" s="6" t="n">
        <v>18.21537228</v>
      </c>
    </row>
    <row r="1401">
      <c r="A1401" t="inlineStr">
        <is>
          <t>PCR</t>
        </is>
      </c>
      <c r="B1401" t="inlineStr">
        <is>
          <t>Genuine Parts Co</t>
        </is>
      </c>
      <c r="C1401" t="inlineStr">
        <is>
          <t>GPC UN</t>
        </is>
      </c>
      <c r="D1401" t="inlineStr">
        <is>
          <t>2367480</t>
        </is>
      </c>
      <c r="E1401" t="inlineStr">
        <is>
          <t>US3724601055</t>
        </is>
      </c>
      <c r="F1401" t="inlineStr">
        <is>
          <t>372460105</t>
        </is>
      </c>
      <c r="G1401" s="1" t="n">
        <v>53.78885114045243</v>
      </c>
      <c r="H1401" s="1" t="n">
        <v>129.61</v>
      </c>
      <c r="I1401" s="2" t="n">
        <v>6971.57299631404</v>
      </c>
      <c r="J1401" s="3" t="n">
        <v>0.0030617597883259</v>
      </c>
      <c r="K1401" s="4" t="n">
        <v>2276982.34946307</v>
      </c>
      <c r="L1401" s="5" t="n">
        <v>125001</v>
      </c>
      <c r="M1401" s="6" t="n">
        <v>18.21571307</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AB1401" s="8" t="inlineStr">
        <is>
          <t>TRSUB0032</t>
        </is>
      </c>
      <c r="AG1401" s="6" t="n">
        <v>18.21537228</v>
      </c>
    </row>
    <row r="1402">
      <c r="A1402" t="inlineStr">
        <is>
          <t>PCR</t>
        </is>
      </c>
      <c r="B1402" t="inlineStr">
        <is>
          <t>Garmin Ltd</t>
        </is>
      </c>
      <c r="C1402" t="inlineStr">
        <is>
          <t>GRMN UN</t>
        </is>
      </c>
      <c r="D1402" t="inlineStr">
        <is>
          <t>B3Z5T14</t>
        </is>
      </c>
      <c r="E1402" t="inlineStr">
        <is>
          <t>CH0114405324</t>
        </is>
      </c>
      <c r="G1402" s="1" t="n">
        <v>24.48623489405746</v>
      </c>
      <c r="H1402" s="1" t="n">
        <v>294.14</v>
      </c>
      <c r="I1402" s="2" t="n">
        <v>7202.381131738061</v>
      </c>
      <c r="J1402" s="3" t="n">
        <v>0.0031631255874409</v>
      </c>
      <c r="K1402" s="4" t="n">
        <v>2276982.34946307</v>
      </c>
      <c r="L1402" s="5" t="n">
        <v>125001</v>
      </c>
      <c r="M1402" s="6" t="n">
        <v>18.21571307</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AB1402" s="8" t="inlineStr">
        <is>
          <t>TRSUB0032</t>
        </is>
      </c>
      <c r="AG1402" s="6" t="n">
        <v>18.21537228</v>
      </c>
    </row>
    <row r="1403">
      <c r="A1403" t="inlineStr">
        <is>
          <t>PCR</t>
        </is>
      </c>
      <c r="B1403" t="inlineStr">
        <is>
          <t>HCA Healthcare Inc</t>
        </is>
      </c>
      <c r="C1403" t="inlineStr">
        <is>
          <t>HCA UN</t>
        </is>
      </c>
      <c r="D1403" t="inlineStr">
        <is>
          <t>B4MGBG6</t>
        </is>
      </c>
      <c r="E1403" t="inlineStr">
        <is>
          <t>US40412C1018</t>
        </is>
      </c>
      <c r="F1403" t="inlineStr">
        <is>
          <t>40412C101</t>
        </is>
      </c>
      <c r="G1403" s="1" t="n">
        <v>15.9100159919668</v>
      </c>
      <c r="H1403" s="1" t="n">
        <v>435.61</v>
      </c>
      <c r="I1403" s="2" t="n">
        <v>6930.562066260657</v>
      </c>
      <c r="J1403" s="3" t="n">
        <v>0.00304374870007</v>
      </c>
      <c r="K1403" s="4" t="n">
        <v>2276982.34946307</v>
      </c>
      <c r="L1403" s="5" t="n">
        <v>125001</v>
      </c>
      <c r="M1403" s="6" t="n">
        <v>18.21571307</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AB1403" s="8" t="inlineStr">
        <is>
          <t>TRSUB0032</t>
        </is>
      </c>
      <c r="AG1403" s="6" t="n">
        <v>18.21537228</v>
      </c>
    </row>
    <row r="1404">
      <c r="A1404" t="inlineStr">
        <is>
          <t>PCR</t>
        </is>
      </c>
      <c r="B1404" t="inlineStr">
        <is>
          <t>Home Depot Inc/The</t>
        </is>
      </c>
      <c r="C1404" t="inlineStr">
        <is>
          <t>HD UN</t>
        </is>
      </c>
      <c r="D1404" t="inlineStr">
        <is>
          <t>2434209</t>
        </is>
      </c>
      <c r="E1404" t="inlineStr">
        <is>
          <t>US4370761029</t>
        </is>
      </c>
      <c r="F1404" t="inlineStr">
        <is>
          <t>437076102</t>
        </is>
      </c>
      <c r="G1404" s="1" t="n">
        <v>22.82789067344709</v>
      </c>
      <c r="H1404" s="1" t="n">
        <v>293.2</v>
      </c>
      <c r="I1404" s="2" t="n">
        <v>6693.137545454685</v>
      </c>
      <c r="J1404" s="3" t="n">
        <v>0.0029394771316663</v>
      </c>
      <c r="K1404" s="4" t="n">
        <v>2276982.34946307</v>
      </c>
      <c r="L1404" s="5" t="n">
        <v>125001</v>
      </c>
      <c r="M1404" s="6" t="n">
        <v>18.21571307</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AB1404" s="8" t="inlineStr">
        <is>
          <t>TRSUB0032</t>
        </is>
      </c>
      <c r="AG1404" s="6" t="n">
        <v>18.21537228</v>
      </c>
    </row>
    <row r="1405">
      <c r="A1405" t="inlineStr">
        <is>
          <t>PCR</t>
        </is>
      </c>
      <c r="B1405" t="inlineStr">
        <is>
          <t>International Business Machine</t>
        </is>
      </c>
      <c r="C1405" t="inlineStr">
        <is>
          <t>IBM UN</t>
        </is>
      </c>
      <c r="D1405" t="inlineStr">
        <is>
          <t>2005973</t>
        </is>
      </c>
      <c r="E1405" t="inlineStr">
        <is>
          <t>US4592001014</t>
        </is>
      </c>
      <c r="F1405" t="inlineStr">
        <is>
          <t>459200101</t>
        </is>
      </c>
      <c r="G1405" s="1" t="n">
        <v>30.125755089689</v>
      </c>
      <c r="H1405" s="1" t="n">
        <v>225.51</v>
      </c>
      <c r="I1405" s="2" t="n">
        <v>6793.659030275767</v>
      </c>
      <c r="J1405" s="3" t="n">
        <v>0.0029836239318577</v>
      </c>
      <c r="K1405" s="4" t="n">
        <v>2276982.34946307</v>
      </c>
      <c r="L1405" s="5" t="n">
        <v>125001</v>
      </c>
      <c r="M1405" s="6" t="n">
        <v>18.21571307</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AB1405" s="8" t="inlineStr">
        <is>
          <t>TRSUB0032</t>
        </is>
      </c>
      <c r="AG1405" s="6" t="n">
        <v>18.21537228</v>
      </c>
    </row>
    <row r="1406">
      <c r="A1406" t="inlineStr">
        <is>
          <t>PCR</t>
        </is>
      </c>
      <c r="B1406" t="inlineStr">
        <is>
          <t>IES Holdings Inc</t>
        </is>
      </c>
      <c r="C1406" t="inlineStr">
        <is>
          <t>IESC UQ</t>
        </is>
      </c>
      <c r="D1406" t="inlineStr">
        <is>
          <t>BD978B9</t>
        </is>
      </c>
      <c r="E1406" t="inlineStr">
        <is>
          <t>US44951W1062</t>
        </is>
      </c>
      <c r="F1406" t="inlineStr">
        <is>
          <t>44951W106</t>
        </is>
      </c>
      <c r="G1406" s="1" t="n">
        <v>21.71020657113424</v>
      </c>
      <c r="H1406" s="1" t="n">
        <v>324.13</v>
      </c>
      <c r="I1406" s="2" t="n">
        <v>7036.929255901739</v>
      </c>
      <c r="J1406" s="3" t="n">
        <v>0.0030904628037898</v>
      </c>
      <c r="K1406" s="4" t="n">
        <v>2276982.34946307</v>
      </c>
      <c r="L1406" s="5" t="n">
        <v>125001</v>
      </c>
      <c r="M1406" s="6" t="n">
        <v>18.21571307</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AB1406" s="8" t="inlineStr">
        <is>
          <t>TRSUB0032</t>
        </is>
      </c>
      <c r="AG1406" s="6" t="n">
        <v>18.21537228</v>
      </c>
    </row>
    <row r="1407">
      <c r="A1407" t="inlineStr">
        <is>
          <t>PCR</t>
        </is>
      </c>
      <c r="B1407" t="inlineStr">
        <is>
          <t>International Flavors &amp; Fragra</t>
        </is>
      </c>
      <c r="C1407" t="inlineStr">
        <is>
          <t>IFF UN</t>
        </is>
      </c>
      <c r="D1407" t="inlineStr">
        <is>
          <t>2464165</t>
        </is>
      </c>
      <c r="E1407" t="inlineStr">
        <is>
          <t>US4595061015</t>
        </is>
      </c>
      <c r="F1407" t="inlineStr">
        <is>
          <t>459506101</t>
        </is>
      </c>
      <c r="G1407" s="1" t="n">
        <v>81.25069469327578</v>
      </c>
      <c r="H1407" s="1" t="n">
        <v>85.69</v>
      </c>
      <c r="I1407" s="2" t="n">
        <v>6962.372028266801</v>
      </c>
      <c r="J1407" s="3" t="n">
        <v>0.0030577189278206</v>
      </c>
      <c r="K1407" s="4" t="n">
        <v>2276982.34946307</v>
      </c>
      <c r="L1407" s="5" t="n">
        <v>125001</v>
      </c>
      <c r="M1407" s="6" t="n">
        <v>18.21571307</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AB1407" s="8" t="inlineStr">
        <is>
          <t>TRSUB0032</t>
        </is>
      </c>
      <c r="AG1407" s="6" t="n">
        <v>18.21537228</v>
      </c>
    </row>
    <row r="1408">
      <c r="A1408" t="inlineStr">
        <is>
          <t>PCR</t>
        </is>
      </c>
      <c r="B1408" t="inlineStr">
        <is>
          <t>Intuit Inc</t>
        </is>
      </c>
      <c r="C1408" t="inlineStr">
        <is>
          <t>INTU UW</t>
        </is>
      </c>
      <c r="D1408" t="inlineStr">
        <is>
          <t>2459020</t>
        </is>
      </c>
      <c r="E1408" t="inlineStr">
        <is>
          <t>US4612021034</t>
        </is>
      </c>
      <c r="F1408" t="inlineStr">
        <is>
          <t>461202103</t>
        </is>
      </c>
      <c r="G1408" s="1" t="n">
        <v>23.84298528145453</v>
      </c>
      <c r="H1408" s="1" t="n">
        <v>275.79</v>
      </c>
      <c r="I1408" s="2" t="n">
        <v>6575.656910772346</v>
      </c>
      <c r="J1408" s="3" t="n">
        <v>0.0028878822500854</v>
      </c>
      <c r="K1408" s="4" t="n">
        <v>2276982.34946307</v>
      </c>
      <c r="L1408" s="5" t="n">
        <v>125001</v>
      </c>
      <c r="M1408" s="6" t="n">
        <v>18.21571307</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AB1408" s="8" t="inlineStr">
        <is>
          <t>TRSUB0032</t>
        </is>
      </c>
      <c r="AG1408" s="6" t="n">
        <v>18.21537228</v>
      </c>
    </row>
    <row r="1409">
      <c r="A1409" t="inlineStr">
        <is>
          <t>PCR</t>
        </is>
      </c>
      <c r="B1409" t="inlineStr">
        <is>
          <t>IQVIA Holdings Inc</t>
        </is>
      </c>
      <c r="C1409" t="inlineStr">
        <is>
          <t>IQV UN</t>
        </is>
      </c>
      <c r="D1409" t="inlineStr">
        <is>
          <t>BDR73G1</t>
        </is>
      </c>
      <c r="E1409" t="inlineStr">
        <is>
          <t>US46266C1053</t>
        </is>
      </c>
      <c r="F1409" t="inlineStr">
        <is>
          <t>46266C105</t>
        </is>
      </c>
      <c r="G1409" s="1" t="n">
        <v>25.80805080420665</v>
      </c>
      <c r="H1409" s="1" t="n">
        <v>270.37</v>
      </c>
      <c r="I1409" s="2" t="n">
        <v>6977.722695933351</v>
      </c>
      <c r="J1409" s="3" t="n">
        <v>0.0030644605996084</v>
      </c>
      <c r="K1409" s="4" t="n">
        <v>2276982.34946307</v>
      </c>
      <c r="L1409" s="5" t="n">
        <v>125001</v>
      </c>
      <c r="M1409" s="6" t="n">
        <v>18.21571307</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AB1409" s="8" t="inlineStr">
        <is>
          <t>TRSUB0032</t>
        </is>
      </c>
      <c r="AG1409" s="6" t="n">
        <v>18.21537228</v>
      </c>
    </row>
    <row r="1410">
      <c r="A1410" t="inlineStr">
        <is>
          <t>PCR</t>
        </is>
      </c>
      <c r="B1410" t="inlineStr">
        <is>
          <t>Jacobs Solutions Inc</t>
        </is>
      </c>
      <c r="C1410" t="inlineStr">
        <is>
          <t>J UN</t>
        </is>
      </c>
      <c r="D1410" t="inlineStr">
        <is>
          <t>BNGC0D3</t>
        </is>
      </c>
      <c r="E1410" t="inlineStr">
        <is>
          <t>US46982L1089</t>
        </is>
      </c>
      <c r="F1410" t="inlineStr">
        <is>
          <t>46982L108</t>
        </is>
      </c>
      <c r="G1410" s="1" t="n">
        <v>48.7038644973006</v>
      </c>
      <c r="H1410" s="1" t="n">
        <v>138.37</v>
      </c>
      <c r="I1410" s="2" t="n">
        <v>6739.153730491485</v>
      </c>
      <c r="J1410" s="3" t="n">
        <v>0.002959686416577</v>
      </c>
      <c r="K1410" s="4" t="n">
        <v>2276982.34946307</v>
      </c>
      <c r="L1410" s="5" t="n">
        <v>125001</v>
      </c>
      <c r="M1410" s="6" t="n">
        <v>18.21571307</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AB1410" s="8" t="inlineStr">
        <is>
          <t>TRSUB0032</t>
        </is>
      </c>
      <c r="AG1410" s="6" t="n">
        <v>18.21537228</v>
      </c>
    </row>
    <row r="1411">
      <c r="A1411" t="inlineStr">
        <is>
          <t>PCR</t>
        </is>
      </c>
      <c r="B1411" t="inlineStr">
        <is>
          <t>Johnson &amp; Johnson</t>
        </is>
      </c>
      <c r="C1411" t="inlineStr">
        <is>
          <t>JNJ UN</t>
        </is>
      </c>
      <c r="D1411" t="inlineStr">
        <is>
          <t>2475833</t>
        </is>
      </c>
      <c r="E1411" t="inlineStr">
        <is>
          <t>US4781601046</t>
        </is>
      </c>
      <c r="F1411" t="inlineStr">
        <is>
          <t>478160104</t>
        </is>
      </c>
      <c r="G1411" s="1" t="n">
        <v>25.89433713116029</v>
      </c>
      <c r="H1411" s="1" t="n">
        <v>271.22</v>
      </c>
      <c r="I1411" s="2" t="n">
        <v>7023.062116713296</v>
      </c>
      <c r="J1411" s="3" t="n">
        <v>0.0030843726647109</v>
      </c>
      <c r="K1411" s="4" t="n">
        <v>2276982.34946307</v>
      </c>
      <c r="L1411" s="5" t="n">
        <v>125001</v>
      </c>
      <c r="M1411" s="6" t="n">
        <v>18.21571307</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AB1411" s="8" t="inlineStr">
        <is>
          <t>TRSUB0032</t>
        </is>
      </c>
      <c r="AG1411" s="6" t="n">
        <v>18.21537228</v>
      </c>
    </row>
    <row r="1412">
      <c r="A1412" t="inlineStr">
        <is>
          <t>PCR</t>
        </is>
      </c>
      <c r="B1412" t="inlineStr">
        <is>
          <t>JPMorgan Chase &amp; Co</t>
        </is>
      </c>
      <c r="C1412" t="inlineStr">
        <is>
          <t>JPM UN</t>
        </is>
      </c>
      <c r="D1412" t="inlineStr">
        <is>
          <t>2190385</t>
        </is>
      </c>
      <c r="E1412" t="inlineStr">
        <is>
          <t>US46625H1005</t>
        </is>
      </c>
      <c r="F1412" t="inlineStr">
        <is>
          <t>46625H100</t>
        </is>
      </c>
      <c r="G1412" s="1" t="n">
        <v>20.50145880735407</v>
      </c>
      <c r="H1412" s="1" t="n">
        <v>343.06</v>
      </c>
      <c r="I1412" s="2" t="n">
        <v>7033.230458450887</v>
      </c>
      <c r="J1412" s="3" t="n">
        <v>0.0030888383742234</v>
      </c>
      <c r="K1412" s="4" t="n">
        <v>2276982.34946307</v>
      </c>
      <c r="L1412" s="5" t="n">
        <v>125001</v>
      </c>
      <c r="M1412" s="6" t="n">
        <v>18.21571307</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AB1412" s="8" t="inlineStr">
        <is>
          <t>TRSUB0032</t>
        </is>
      </c>
      <c r="AG1412" s="6" t="n">
        <v>18.21537228</v>
      </c>
    </row>
    <row r="1413">
      <c r="A1413" t="inlineStr">
        <is>
          <t>PCR</t>
        </is>
      </c>
      <c r="B1413" t="inlineStr">
        <is>
          <t>KLA Corp</t>
        </is>
      </c>
      <c r="C1413" t="inlineStr">
        <is>
          <t>KLAC UW</t>
        </is>
      </c>
      <c r="D1413" t="inlineStr">
        <is>
          <t>2480138</t>
        </is>
      </c>
      <c r="E1413" t="inlineStr">
        <is>
          <t>US4824801009</t>
        </is>
      </c>
      <c r="F1413" t="inlineStr">
        <is>
          <t>482480100</t>
        </is>
      </c>
      <c r="G1413" s="1" t="n">
        <v>37.01411022423893</v>
      </c>
      <c r="H1413" s="1" t="n">
        <v>187.92</v>
      </c>
      <c r="I1413" s="2" t="n">
        <v>6955.691593338978</v>
      </c>
      <c r="J1413" s="3" t="n">
        <v>0.0030547850293961</v>
      </c>
      <c r="K1413" s="4" t="n">
        <v>2276982.34946307</v>
      </c>
      <c r="L1413" s="5" t="n">
        <v>125001</v>
      </c>
      <c r="M1413" s="6" t="n">
        <v>18.21571307</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AB1413" s="8" t="inlineStr">
        <is>
          <t>TRSUB0032</t>
        </is>
      </c>
      <c r="AG1413" s="6" t="n">
        <v>18.21537228</v>
      </c>
    </row>
    <row r="1414">
      <c r="A1414" t="inlineStr">
        <is>
          <t>PCR</t>
        </is>
      </c>
      <c r="B1414" t="inlineStr">
        <is>
          <t>Leidos Holdings Inc</t>
        </is>
      </c>
      <c r="C1414" t="inlineStr">
        <is>
          <t>LDOS UN</t>
        </is>
      </c>
      <c r="D1414" t="inlineStr">
        <is>
          <t>BDV82B8</t>
        </is>
      </c>
      <c r="E1414" t="inlineStr">
        <is>
          <t>US5253271028</t>
        </is>
      </c>
      <c r="F1414" t="inlineStr">
        <is>
          <t>525327102</t>
        </is>
      </c>
      <c r="G1414" s="1" t="n">
        <v>56.52823498058753</v>
      </c>
      <c r="H1414" s="1" t="n">
        <v>123.61</v>
      </c>
      <c r="I1414" s="2" t="n">
        <v>6987.455125950424</v>
      </c>
      <c r="J1414" s="3" t="n">
        <v>0.0030687348663893</v>
      </c>
      <c r="K1414" s="4" t="n">
        <v>2276982.34946307</v>
      </c>
      <c r="L1414" s="5" t="n">
        <v>125001</v>
      </c>
      <c r="M1414" s="6" t="n">
        <v>18.21571307</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AB1414" s="8" t="inlineStr">
        <is>
          <t>TRSUB0032</t>
        </is>
      </c>
      <c r="AG1414" s="6" t="n">
        <v>18.21537228</v>
      </c>
    </row>
    <row r="1415">
      <c r="A1415" t="inlineStr">
        <is>
          <t>PCR</t>
        </is>
      </c>
      <c r="B1415" t="inlineStr">
        <is>
          <t>Lowe's Cos Inc</t>
        </is>
      </c>
      <c r="C1415" t="inlineStr">
        <is>
          <t>LOW UN</t>
        </is>
      </c>
      <c r="D1415" t="inlineStr">
        <is>
          <t>2536763</t>
        </is>
      </c>
      <c r="E1415" t="inlineStr">
        <is>
          <t>US5486611073</t>
        </is>
      </c>
      <c r="F1415" t="inlineStr">
        <is>
          <t>548661107</t>
        </is>
      </c>
      <c r="G1415" s="1" t="n">
        <v>35.54924805143159</v>
      </c>
      <c r="H1415" s="1" t="n">
        <v>189.28</v>
      </c>
      <c r="I1415" s="2" t="n">
        <v>6728.761671174972</v>
      </c>
      <c r="J1415" s="3" t="n">
        <v>0.0029551224552801</v>
      </c>
      <c r="K1415" s="4" t="n">
        <v>2276982.34946307</v>
      </c>
      <c r="L1415" s="5" t="n">
        <v>125001</v>
      </c>
      <c r="M1415" s="6" t="n">
        <v>18.21571307</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AB1415" s="8" t="inlineStr">
        <is>
          <t>TRSUB0032</t>
        </is>
      </c>
      <c r="AG1415" s="6" t="n">
        <v>18.21537228</v>
      </c>
    </row>
    <row r="1416">
      <c r="A1416" t="inlineStr">
        <is>
          <t>PCR</t>
        </is>
      </c>
      <c r="B1416" t="inlineStr">
        <is>
          <t>Lam Research Corp</t>
        </is>
      </c>
      <c r="C1416" t="inlineStr">
        <is>
          <t>LRCX UW</t>
        </is>
      </c>
      <c r="D1416" t="inlineStr">
        <is>
          <t>BSML4N7</t>
        </is>
      </c>
      <c r="E1416" t="inlineStr">
        <is>
          <t>US5128073062</t>
        </is>
      </c>
      <c r="F1416" t="inlineStr">
        <is>
          <t>512807306</t>
        </is>
      </c>
      <c r="G1416" s="1" t="n">
        <v>22.41605432336737</v>
      </c>
      <c r="H1416" s="1" t="n">
        <v>315.21</v>
      </c>
      <c r="I1416" s="2" t="n">
        <v>7065.764483268626</v>
      </c>
      <c r="J1416" s="3" t="n">
        <v>0.0031031265942552</v>
      </c>
      <c r="K1416" s="4" t="n">
        <v>2276982.34946307</v>
      </c>
      <c r="L1416" s="5" t="n">
        <v>125001</v>
      </c>
      <c r="M1416" s="6" t="n">
        <v>18.21571307</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AB1416" s="8" t="inlineStr">
        <is>
          <t>TRSUB0032</t>
        </is>
      </c>
      <c r="AG1416" s="6" t="n">
        <v>18.21537228</v>
      </c>
    </row>
    <row r="1417">
      <c r="A1417" t="inlineStr">
        <is>
          <t>PCR</t>
        </is>
      </c>
      <c r="B1417" t="inlineStr">
        <is>
          <t>Mastercard Inc</t>
        </is>
      </c>
      <c r="C1417" t="inlineStr">
        <is>
          <t>MA UN</t>
        </is>
      </c>
      <c r="D1417" t="inlineStr">
        <is>
          <t>B121557</t>
        </is>
      </c>
      <c r="E1417" t="inlineStr">
        <is>
          <t>US57636Q1040</t>
        </is>
      </c>
      <c r="F1417" t="inlineStr">
        <is>
          <t>57636Q104</t>
        </is>
      </c>
      <c r="G1417" s="1" t="n">
        <v>12.53934640846928</v>
      </c>
      <c r="H1417" s="1" t="n">
        <v>567.65</v>
      </c>
      <c r="I1417" s="2" t="n">
        <v>7117.959988767583</v>
      </c>
      <c r="J1417" s="3" t="n">
        <v>0.0031260496992636</v>
      </c>
      <c r="K1417" s="4" t="n">
        <v>2276982.34946307</v>
      </c>
      <c r="L1417" s="5" t="n">
        <v>125001</v>
      </c>
      <c r="M1417" s="6" t="n">
        <v>18.21571307</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AB1417" s="8" t="inlineStr">
        <is>
          <t>TRSUB0032</t>
        </is>
      </c>
      <c r="AG1417" s="6" t="n">
        <v>18.21537228</v>
      </c>
    </row>
    <row r="1418">
      <c r="A1418" t="inlineStr">
        <is>
          <t>PCR</t>
        </is>
      </c>
      <c r="B1418" t="inlineStr">
        <is>
          <t>Marriott International Inc/MD</t>
        </is>
      </c>
      <c r="C1418" t="inlineStr">
        <is>
          <t>MAR UW</t>
        </is>
      </c>
      <c r="D1418" t="inlineStr">
        <is>
          <t>2210614</t>
        </is>
      </c>
      <c r="E1418" t="inlineStr">
        <is>
          <t>US5719032022</t>
        </is>
      </c>
      <c r="F1418" t="inlineStr">
        <is>
          <t>571903202</t>
        </is>
      </c>
      <c r="G1418" s="1" t="n">
        <v>20.02670947897991</v>
      </c>
      <c r="H1418" s="1" t="n">
        <v>352.03</v>
      </c>
      <c r="I1418" s="2" t="n">
        <v>7050.002537885296</v>
      </c>
      <c r="J1418" s="3" t="n">
        <v>0.0030962042984425</v>
      </c>
      <c r="K1418" s="4" t="n">
        <v>2276982.34946307</v>
      </c>
      <c r="L1418" s="5" t="n">
        <v>125001</v>
      </c>
      <c r="M1418" s="6" t="n">
        <v>18.21571307</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AB1418" s="8" t="inlineStr">
        <is>
          <t>TRSUB0032</t>
        </is>
      </c>
      <c r="AG1418" s="6" t="n">
        <v>18.21537228</v>
      </c>
    </row>
    <row r="1419">
      <c r="A1419" t="inlineStr">
        <is>
          <t>PCR</t>
        </is>
      </c>
      <c r="B1419" t="inlineStr">
        <is>
          <t>Moody's Corp</t>
        </is>
      </c>
      <c r="C1419" t="inlineStr">
        <is>
          <t>MCO UN</t>
        </is>
      </c>
      <c r="D1419" t="inlineStr">
        <is>
          <t>2252058</t>
        </is>
      </c>
      <c r="E1419" t="inlineStr">
        <is>
          <t>US6153691059</t>
        </is>
      </c>
      <c r="F1419" t="inlineStr">
        <is>
          <t>615369105</t>
        </is>
      </c>
      <c r="G1419" s="1" t="n">
        <v>14.85454674743205</v>
      </c>
      <c r="H1419" s="1" t="n">
        <v>468.7</v>
      </c>
      <c r="I1419" s="2" t="n">
        <v>6962.326060521403</v>
      </c>
      <c r="J1419" s="3" t="n">
        <v>0.0030576987398093</v>
      </c>
      <c r="K1419" s="4" t="n">
        <v>2276982.34946307</v>
      </c>
      <c r="L1419" s="5" t="n">
        <v>125001</v>
      </c>
      <c r="M1419" s="6" t="n">
        <v>18.21571307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AB1419" s="8" t="inlineStr">
        <is>
          <t>TRSUB0032</t>
        </is>
      </c>
      <c r="AG1419" s="6" t="n">
        <v>18.21537228</v>
      </c>
    </row>
    <row r="1420">
      <c r="A1420" t="inlineStr">
        <is>
          <t>PCR</t>
        </is>
      </c>
      <c r="B1420" t="inlineStr">
        <is>
          <t>Meta Platforms Inc</t>
        </is>
      </c>
      <c r="C1420" t="inlineStr">
        <is>
          <t>META UW</t>
        </is>
      </c>
      <c r="D1420" t="inlineStr">
        <is>
          <t>B7TL820</t>
        </is>
      </c>
      <c r="E1420" t="inlineStr">
        <is>
          <t>US30303M1027</t>
        </is>
      </c>
      <c r="F1420" t="inlineStr">
        <is>
          <t>30303M102</t>
        </is>
      </c>
      <c r="G1420" s="1" t="n">
        <v>9.463133107846344</v>
      </c>
      <c r="H1420" s="1" t="n">
        <v>751.66</v>
      </c>
      <c r="I1420" s="2" t="n">
        <v>7113.058631843783</v>
      </c>
      <c r="J1420" s="3" t="n">
        <v>0.0031238971323256</v>
      </c>
      <c r="K1420" s="4" t="n">
        <v>2276982.34946307</v>
      </c>
      <c r="L1420" s="5" t="n">
        <v>125001</v>
      </c>
      <c r="M1420" s="6" t="n">
        <v>18.21571307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AB1420" s="8" t="inlineStr">
        <is>
          <t>TRSUB0032</t>
        </is>
      </c>
      <c r="AG1420" s="6" t="n">
        <v>18.21537228</v>
      </c>
    </row>
    <row r="1421">
      <c r="A1421" t="inlineStr">
        <is>
          <t>PCR</t>
        </is>
      </c>
      <c r="B1421" t="inlineStr">
        <is>
          <t>Monster Beverage Corp</t>
        </is>
      </c>
      <c r="C1421" t="inlineStr">
        <is>
          <t>MNST UW</t>
        </is>
      </c>
      <c r="D1421" t="inlineStr">
        <is>
          <t>BZ07BW4</t>
        </is>
      </c>
      <c r="E1421" t="inlineStr">
        <is>
          <t>US61174X1090</t>
        </is>
      </c>
      <c r="F1421" t="inlineStr">
        <is>
          <t>61174X109</t>
        </is>
      </c>
      <c r="G1421" s="1" t="n">
        <v>157.4541902274254</v>
      </c>
      <c r="H1421" s="1" t="n">
        <v>43.11</v>
      </c>
      <c r="I1421" s="2" t="n">
        <v>6787.850140704307</v>
      </c>
      <c r="J1421" s="3" t="n">
        <v>0.0029810727967675</v>
      </c>
      <c r="K1421" s="4" t="n">
        <v>2276982.34946307</v>
      </c>
      <c r="L1421" s="5" t="n">
        <v>125001</v>
      </c>
      <c r="M1421" s="6" t="n">
        <v>18.21571307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AB1421" s="8" t="inlineStr">
        <is>
          <t>TRSUB0032</t>
        </is>
      </c>
      <c r="AG1421" s="6" t="n">
        <v>18.21537228</v>
      </c>
    </row>
    <row r="1422">
      <c r="A1422" t="inlineStr">
        <is>
          <t>PCR</t>
        </is>
      </c>
      <c r="B1422" t="inlineStr">
        <is>
          <t>Altria Group Inc</t>
        </is>
      </c>
      <c r="C1422" t="inlineStr">
        <is>
          <t>MO UN</t>
        </is>
      </c>
      <c r="D1422" t="inlineStr">
        <is>
          <t>2692632</t>
        </is>
      </c>
      <c r="E1422" t="inlineStr">
        <is>
          <t>US02209S1033</t>
        </is>
      </c>
      <c r="F1422" t="inlineStr">
        <is>
          <t>02209S103</t>
        </is>
      </c>
      <c r="G1422" s="1" t="n">
        <v>101.5515259840127</v>
      </c>
      <c r="H1422" s="1" t="n">
        <v>68.81999999999999</v>
      </c>
      <c r="I1422" s="2" t="n">
        <v>6988.776018219753</v>
      </c>
      <c r="J1422" s="3" t="n">
        <v>0.0030693149728928</v>
      </c>
      <c r="K1422" s="4" t="n">
        <v>2276982.34946307</v>
      </c>
      <c r="L1422" s="5" t="n">
        <v>125001</v>
      </c>
      <c r="M1422" s="6" t="n">
        <v>18.21571307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AB1422" s="8" t="inlineStr">
        <is>
          <t>TRSUB0032</t>
        </is>
      </c>
      <c r="AG1422" s="6" t="n">
        <v>18.21537228</v>
      </c>
    </row>
    <row r="1423">
      <c r="A1423" t="inlineStr">
        <is>
          <t>PCR</t>
        </is>
      </c>
      <c r="B1423" t="inlineStr">
        <is>
          <t>Monolithic Power Systems Inc</t>
        </is>
      </c>
      <c r="C1423" t="inlineStr">
        <is>
          <t>MPWR UW</t>
        </is>
      </c>
      <c r="D1423" t="inlineStr">
        <is>
          <t>B01Z7J1</t>
        </is>
      </c>
      <c r="E1423" t="inlineStr">
        <is>
          <t>US6098391054</t>
        </is>
      </c>
      <c r="F1423" t="inlineStr">
        <is>
          <t>609839105</t>
        </is>
      </c>
      <c r="G1423" s="1" t="n">
        <v>5.048814418360044</v>
      </c>
      <c r="H1423" s="1" t="n">
        <v>1367.43</v>
      </c>
      <c r="I1423" s="2" t="n">
        <v>6903.900300098075</v>
      </c>
      <c r="J1423" s="3" t="n">
        <v>0.0030320394454204</v>
      </c>
      <c r="K1423" s="4" t="n">
        <v>2276982.34946307</v>
      </c>
      <c r="L1423" s="5" t="n">
        <v>125001</v>
      </c>
      <c r="M1423" s="6" t="n">
        <v>18.21571307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AB1423" s="8" t="inlineStr">
        <is>
          <t>TRSUB0032</t>
        </is>
      </c>
      <c r="AG1423" s="6" t="n">
        <v>18.21537228</v>
      </c>
    </row>
    <row r="1424">
      <c r="A1424" t="inlineStr">
        <is>
          <t>PCR</t>
        </is>
      </c>
      <c r="B1424" t="inlineStr">
        <is>
          <t>Merck &amp; Co Inc</t>
        </is>
      </c>
      <c r="C1424" t="inlineStr">
        <is>
          <t>MRK UN</t>
        </is>
      </c>
      <c r="D1424" t="inlineStr">
        <is>
          <t>2778844</t>
        </is>
      </c>
      <c r="E1424" t="inlineStr">
        <is>
          <t>US58933Y1055</t>
        </is>
      </c>
      <c r="F1424" t="inlineStr">
        <is>
          <t>58933Y105</t>
        </is>
      </c>
      <c r="G1424" s="1" t="n">
        <v>46.18976141005511</v>
      </c>
      <c r="H1424" s="1" t="n">
        <v>148.78</v>
      </c>
      <c r="I1424" s="2" t="n">
        <v>6872.112702588</v>
      </c>
      <c r="J1424" s="3" t="n">
        <v>0.003018079039659</v>
      </c>
      <c r="K1424" s="4" t="n">
        <v>2276982.34946307</v>
      </c>
      <c r="L1424" s="5" t="n">
        <v>125001</v>
      </c>
      <c r="M1424" s="6" t="n">
        <v>18.21571307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AB1424" s="8" t="inlineStr">
        <is>
          <t>TRSUB0032</t>
        </is>
      </c>
      <c r="AG1424" s="6" t="n">
        <v>18.21537228</v>
      </c>
    </row>
    <row r="1425">
      <c r="A1425" t="inlineStr">
        <is>
          <t>PCR</t>
        </is>
      </c>
      <c r="B1425" t="inlineStr">
        <is>
          <t>Marsh &amp; McLennan Cos Inc</t>
        </is>
      </c>
      <c r="C1425" t="inlineStr">
        <is>
          <t>MRSH UN</t>
        </is>
      </c>
      <c r="D1425" t="inlineStr">
        <is>
          <t>2567741</t>
        </is>
      </c>
      <c r="E1425" t="inlineStr">
        <is>
          <t>US5717481023</t>
        </is>
      </c>
      <c r="F1425" t="inlineStr">
        <is>
          <t>571748102</t>
        </is>
      </c>
      <c r="G1425" s="1" t="n">
        <v>41.00050841449495</v>
      </c>
      <c r="H1425" s="1" t="n">
        <v>171.12</v>
      </c>
      <c r="I1425" s="2" t="n">
        <v>7016.006999888376</v>
      </c>
      <c r="J1425" s="3" t="n">
        <v>0.0030812742143314</v>
      </c>
      <c r="K1425" s="4" t="n">
        <v>2276982.34946307</v>
      </c>
      <c r="L1425" s="5" t="n">
        <v>125001</v>
      </c>
      <c r="M1425" s="6" t="n">
        <v>18.21571307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AB1425" s="8" t="inlineStr">
        <is>
          <t>TRSUB0032</t>
        </is>
      </c>
      <c r="AG1425" s="6" t="n">
        <v>18.21537228</v>
      </c>
    </row>
    <row r="1426">
      <c r="A1426" t="inlineStr">
        <is>
          <t>PCR</t>
        </is>
      </c>
      <c r="B1426" t="inlineStr">
        <is>
          <t>Microsoft Corp</t>
        </is>
      </c>
      <c r="C1426" t="inlineStr">
        <is>
          <t>MSFT UW</t>
        </is>
      </c>
      <c r="D1426" t="inlineStr">
        <is>
          <t>2588173</t>
        </is>
      </c>
      <c r="E1426" t="inlineStr">
        <is>
          <t>US5949181045</t>
        </is>
      </c>
      <c r="F1426" t="inlineStr">
        <is>
          <t>594918104</t>
        </is>
      </c>
      <c r="G1426" s="1" t="n">
        <v>13.99698098063705</v>
      </c>
      <c r="H1426" s="1" t="n">
        <v>516.17</v>
      </c>
      <c r="I1426" s="2" t="n">
        <v>7224.821672775423</v>
      </c>
      <c r="J1426" s="3" t="n">
        <v>0.00317298097391</v>
      </c>
      <c r="K1426" s="4" t="n">
        <v>2276982.34946307</v>
      </c>
      <c r="L1426" s="5" t="n">
        <v>125001</v>
      </c>
      <c r="M1426" s="6" t="n">
        <v>18.21571307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AB1426" s="8" t="inlineStr">
        <is>
          <t>TRSUB0032</t>
        </is>
      </c>
      <c r="AG1426" s="6" t="n">
        <v>18.21537228</v>
      </c>
    </row>
    <row r="1427">
      <c r="A1427" t="inlineStr">
        <is>
          <t>PCR</t>
        </is>
      </c>
      <c r="B1427" t="inlineStr">
        <is>
          <t>Motorola Solutions Inc</t>
        </is>
      </c>
      <c r="C1427" t="inlineStr">
        <is>
          <t>MSI UN</t>
        </is>
      </c>
      <c r="D1427" t="inlineStr">
        <is>
          <t>B5BKPQ4</t>
        </is>
      </c>
      <c r="E1427" t="inlineStr">
        <is>
          <t>US6200763075</t>
        </is>
      </c>
      <c r="F1427" t="inlineStr">
        <is>
          <t>620076307</t>
        </is>
      </c>
      <c r="G1427" s="1" t="n">
        <v>15.26274876423563</v>
      </c>
      <c r="H1427" s="1" t="n">
        <v>456.88</v>
      </c>
      <c r="I1427" s="2" t="n">
        <v>6973.244655403974</v>
      </c>
      <c r="J1427" s="3" t="n">
        <v>0.0030624939438148</v>
      </c>
      <c r="K1427" s="4" t="n">
        <v>2276982.34946307</v>
      </c>
      <c r="L1427" s="5" t="n">
        <v>125001</v>
      </c>
      <c r="M1427" s="6" t="n">
        <v>18.21571307</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AB1427" s="8" t="inlineStr">
        <is>
          <t>TRSUB0032</t>
        </is>
      </c>
      <c r="AG1427" s="6" t="n">
        <v>18.21537228</v>
      </c>
    </row>
    <row r="1428">
      <c r="A1428" t="inlineStr">
        <is>
          <t>PCR</t>
        </is>
      </c>
      <c r="B1428" t="inlineStr">
        <is>
          <t>Mettler-Toledo International I</t>
        </is>
      </c>
      <c r="C1428" t="inlineStr">
        <is>
          <t>MTD UN</t>
        </is>
      </c>
      <c r="D1428" t="inlineStr">
        <is>
          <t>2126249</t>
        </is>
      </c>
      <c r="E1428" t="inlineStr">
        <is>
          <t>US5926881054</t>
        </is>
      </c>
      <c r="F1428" t="inlineStr">
        <is>
          <t>592688105</t>
        </is>
      </c>
      <c r="G1428" s="1" t="n">
        <v>4.675799044442857</v>
      </c>
      <c r="H1428" s="1" t="n">
        <v>1511.64</v>
      </c>
      <c r="I1428" s="2" t="n">
        <v>7068.124867541601</v>
      </c>
      <c r="J1428" s="3" t="n">
        <v>0.0031041632225249</v>
      </c>
      <c r="K1428" s="4" t="n">
        <v>2276982.34946307</v>
      </c>
      <c r="L1428" s="5" t="n">
        <v>125001</v>
      </c>
      <c r="M1428" s="6" t="n">
        <v>18.21571307</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AB1428" s="8" t="inlineStr">
        <is>
          <t>TRSUB0032</t>
        </is>
      </c>
      <c r="AG1428" s="6" t="n">
        <v>18.21537228</v>
      </c>
    </row>
    <row r="1429">
      <c r="A1429" t="inlineStr">
        <is>
          <t>PCR</t>
        </is>
      </c>
      <c r="B1429" t="inlineStr">
        <is>
          <t>Nasdaq Inc</t>
        </is>
      </c>
      <c r="C1429" t="inlineStr">
        <is>
          <t>NDAQ UW</t>
        </is>
      </c>
      <c r="D1429" t="inlineStr">
        <is>
          <t>2965107</t>
        </is>
      </c>
      <c r="E1429" t="inlineStr">
        <is>
          <t>US6311031081</t>
        </is>
      </c>
      <c r="F1429" t="inlineStr">
        <is>
          <t>631103108</t>
        </is>
      </c>
      <c r="G1429" s="1" t="n">
        <v>73.7618737828634</v>
      </c>
      <c r="H1429" s="1" t="n">
        <v>93.55</v>
      </c>
      <c r="I1429" s="2" t="n">
        <v>6900.423292386871</v>
      </c>
      <c r="J1429" s="3" t="n">
        <v>0.0030305124209742</v>
      </c>
      <c r="K1429" s="4" t="n">
        <v>2276982.34946307</v>
      </c>
      <c r="L1429" s="5" t="n">
        <v>125001</v>
      </c>
      <c r="M1429" s="6" t="n">
        <v>18.21571307</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AB1429" s="8" t="inlineStr">
        <is>
          <t>TRSUB0032</t>
        </is>
      </c>
      <c r="AG1429" s="6" t="n">
        <v>18.21537228</v>
      </c>
    </row>
    <row r="1430">
      <c r="A1430" t="inlineStr">
        <is>
          <t>PCR</t>
        </is>
      </c>
      <c r="B1430" t="inlineStr">
        <is>
          <t>Netflix Inc</t>
        </is>
      </c>
      <c r="C1430" t="inlineStr">
        <is>
          <t>NFLX UW</t>
        </is>
      </c>
      <c r="D1430" t="inlineStr">
        <is>
          <t>2857817</t>
        </is>
      </c>
      <c r="E1430" t="inlineStr">
        <is>
          <t>US64110L1061</t>
        </is>
      </c>
      <c r="F1430" t="inlineStr">
        <is>
          <t>64110L106</t>
        </is>
      </c>
      <c r="G1430" s="1" t="n">
        <v>96.5977928422482</v>
      </c>
      <c r="H1430" s="1" t="n">
        <v>71.145</v>
      </c>
      <c r="I1430" s="2" t="n">
        <v>6872.449971761747</v>
      </c>
      <c r="J1430" s="3" t="n">
        <v>0.003018227160778</v>
      </c>
      <c r="K1430" s="4" t="n">
        <v>2276982.34946307</v>
      </c>
      <c r="L1430" s="5" t="n">
        <v>125001</v>
      </c>
      <c r="M1430" s="6" t="n">
        <v>18.21571307</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AB1430" s="8" t="inlineStr">
        <is>
          <t>TRSUB0032</t>
        </is>
      </c>
      <c r="AG1430" s="6" t="n">
        <v>18.21537228</v>
      </c>
    </row>
    <row r="1431">
      <c r="A1431" t="inlineStr">
        <is>
          <t>PCR</t>
        </is>
      </c>
      <c r="B1431" t="inlineStr">
        <is>
          <t>NetApp Inc</t>
        </is>
      </c>
      <c r="C1431" t="inlineStr">
        <is>
          <t>NTAP UW</t>
        </is>
      </c>
      <c r="D1431" t="inlineStr">
        <is>
          <t>2630643</t>
        </is>
      </c>
      <c r="E1431" t="inlineStr">
        <is>
          <t>US64110D1046</t>
        </is>
      </c>
      <c r="F1431" t="inlineStr">
        <is>
          <t>64110D104</t>
        </is>
      </c>
      <c r="G1431" s="1" t="n">
        <v>36.13341750426105</v>
      </c>
      <c r="H1431" s="1" t="n">
        <v>201.145</v>
      </c>
      <c r="I1431" s="2" t="n">
        <v>7268.05626389459</v>
      </c>
      <c r="J1431" s="3" t="n">
        <v>0.0031919686446442</v>
      </c>
      <c r="K1431" s="4" t="n">
        <v>2276982.34946307</v>
      </c>
      <c r="L1431" s="5" t="n">
        <v>125001</v>
      </c>
      <c r="M1431" s="6" t="n">
        <v>18.21571307</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AB1431" s="8" t="inlineStr">
        <is>
          <t>TRSUB0032</t>
        </is>
      </c>
      <c r="AG1431" s="6" t="n">
        <v>18.21537228</v>
      </c>
    </row>
    <row r="1432">
      <c r="A1432" t="inlineStr">
        <is>
          <t>PCR</t>
        </is>
      </c>
      <c r="B1432" t="inlineStr">
        <is>
          <t>Nextpower Inc</t>
        </is>
      </c>
      <c r="C1432" t="inlineStr">
        <is>
          <t>NXT UW</t>
        </is>
      </c>
      <c r="D1432" t="inlineStr">
        <is>
          <t>BR1GTS6</t>
        </is>
      </c>
      <c r="E1432" t="inlineStr">
        <is>
          <t>US65290E1010</t>
        </is>
      </c>
      <c r="F1432" t="inlineStr">
        <is>
          <t>65290E101</t>
        </is>
      </c>
      <c r="G1432" s="1" t="n">
        <v>84.47039229295925</v>
      </c>
      <c r="H1432" s="1" t="n">
        <v>80.84999999999999</v>
      </c>
      <c r="I1432" s="2" t="n">
        <v>6829.431216885755</v>
      </c>
      <c r="J1432" s="3" t="n">
        <v>0.0029993342805209</v>
      </c>
      <c r="K1432" s="4" t="n">
        <v>2276982.34946307</v>
      </c>
      <c r="L1432" s="5" t="n">
        <v>125001</v>
      </c>
      <c r="M1432" s="6" t="n">
        <v>18.21571307</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AB1432" s="8" t="inlineStr">
        <is>
          <t>TRSUB0032</t>
        </is>
      </c>
      <c r="AG1432" s="6" t="n">
        <v>18.21537228</v>
      </c>
    </row>
    <row r="1433">
      <c r="A1433" t="inlineStr">
        <is>
          <t>PCR</t>
        </is>
      </c>
      <c r="B1433" t="inlineStr">
        <is>
          <t>Paychex Inc</t>
        </is>
      </c>
      <c r="C1433" t="inlineStr">
        <is>
          <t>PAYX UW</t>
        </is>
      </c>
      <c r="D1433" t="inlineStr">
        <is>
          <t>2674458</t>
        </is>
      </c>
      <c r="E1433" t="inlineStr">
        <is>
          <t>US7043261079</t>
        </is>
      </c>
      <c r="F1433" t="inlineStr">
        <is>
          <t>704326107</t>
        </is>
      </c>
      <c r="G1433" s="1" t="n">
        <v>60.86175648678774</v>
      </c>
      <c r="H1433" s="1" t="n">
        <v>101.37</v>
      </c>
      <c r="I1433" s="2" t="n">
        <v>6169.556255065673</v>
      </c>
      <c r="J1433" s="3" t="n">
        <v>0.0027095318751682</v>
      </c>
      <c r="K1433" s="4" t="n">
        <v>2276982.34946307</v>
      </c>
      <c r="L1433" s="5" t="n">
        <v>125001</v>
      </c>
      <c r="M1433" s="6" t="n">
        <v>18.21571307</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AB1433" s="8" t="inlineStr">
        <is>
          <t>TRSUB0032</t>
        </is>
      </c>
      <c r="AG1433" s="6" t="n">
        <v>18.21537228</v>
      </c>
    </row>
    <row r="1434">
      <c r="A1434" t="inlineStr">
        <is>
          <t>PCR</t>
        </is>
      </c>
      <c r="B1434" t="inlineStr">
        <is>
          <t>Progressive Corp/The</t>
        </is>
      </c>
      <c r="C1434" t="inlineStr">
        <is>
          <t>PGR UN</t>
        </is>
      </c>
      <c r="D1434" t="inlineStr">
        <is>
          <t>2705024</t>
        </is>
      </c>
      <c r="E1434" t="inlineStr">
        <is>
          <t>US7433151039</t>
        </is>
      </c>
      <c r="F1434" t="inlineStr">
        <is>
          <t>743315103</t>
        </is>
      </c>
      <c r="G1434" s="1" t="n">
        <v>33.68366470225537</v>
      </c>
      <c r="H1434" s="1" t="n">
        <v>205.5</v>
      </c>
      <c r="I1434" s="2" t="n">
        <v>6921.993096313478</v>
      </c>
      <c r="J1434" s="3" t="n">
        <v>0.0030399853990724</v>
      </c>
      <c r="K1434" s="4" t="n">
        <v>2276982.34946307</v>
      </c>
      <c r="L1434" s="5" t="n">
        <v>125001</v>
      </c>
      <c r="M1434" s="6" t="n">
        <v>18.21571307</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AB1434" s="8" t="inlineStr">
        <is>
          <t>TRSUB0032</t>
        </is>
      </c>
      <c r="AG1434" s="6" t="n">
        <v>18.21537228</v>
      </c>
    </row>
    <row r="1435">
      <c r="A1435" t="inlineStr">
        <is>
          <t>PCR</t>
        </is>
      </c>
      <c r="B1435" t="inlineStr">
        <is>
          <t>Parker-Hannifin Corp</t>
        </is>
      </c>
      <c r="C1435" t="inlineStr">
        <is>
          <t>PH UN</t>
        </is>
      </c>
      <c r="D1435" t="inlineStr">
        <is>
          <t>2671501</t>
        </is>
      </c>
      <c r="E1435" t="inlineStr">
        <is>
          <t>US7010941042</t>
        </is>
      </c>
      <c r="F1435" t="inlineStr">
        <is>
          <t>701094104</t>
        </is>
      </c>
      <c r="G1435" s="1" t="n">
        <v>7.22443856428992</v>
      </c>
      <c r="H1435" s="1" t="n">
        <v>978.33</v>
      </c>
      <c r="I1435" s="2" t="n">
        <v>7067.884980601758</v>
      </c>
      <c r="J1435" s="3" t="n">
        <v>0.0031040578695168</v>
      </c>
      <c r="K1435" s="4" t="n">
        <v>2276982.34946307</v>
      </c>
      <c r="L1435" s="5" t="n">
        <v>125001</v>
      </c>
      <c r="M1435" s="6" t="n">
        <v>18.21571307</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AB1435" s="8" t="inlineStr">
        <is>
          <t>TRSUB0032</t>
        </is>
      </c>
      <c r="AG1435" s="6" t="n">
        <v>18.21537228</v>
      </c>
    </row>
    <row r="1436">
      <c r="A1436" t="inlineStr">
        <is>
          <t>PCR</t>
        </is>
      </c>
      <c r="B1436" t="inlineStr">
        <is>
          <t>Philip Morris International In</t>
        </is>
      </c>
      <c r="C1436" t="inlineStr">
        <is>
          <t>PM UN</t>
        </is>
      </c>
      <c r="D1436" t="inlineStr">
        <is>
          <t>B2PKRQ3</t>
        </is>
      </c>
      <c r="E1436" t="inlineStr">
        <is>
          <t>US7181721090</t>
        </is>
      </c>
      <c r="F1436" t="inlineStr">
        <is>
          <t>718172109</t>
        </is>
      </c>
      <c r="G1436" s="1" t="n">
        <v>36.64247055839802</v>
      </c>
      <c r="H1436" s="1" t="n">
        <v>190.48</v>
      </c>
      <c r="I1436" s="2" t="n">
        <v>6979.657791963656</v>
      </c>
      <c r="J1436" s="3" t="n">
        <v>0.0030653104507417</v>
      </c>
      <c r="K1436" s="4" t="n">
        <v>2276982.34946307</v>
      </c>
      <c r="L1436" s="5" t="n">
        <v>125001</v>
      </c>
      <c r="M1436" s="6" t="n">
        <v>18.21571307</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AB1436" s="8" t="inlineStr">
        <is>
          <t>TRSUB0032</t>
        </is>
      </c>
      <c r="AG1436" s="6" t="n">
        <v>18.21537228</v>
      </c>
    </row>
    <row r="1437">
      <c r="A1437" t="inlineStr">
        <is>
          <t>PCR</t>
        </is>
      </c>
      <c r="B1437" t="inlineStr">
        <is>
          <t>PTC Inc</t>
        </is>
      </c>
      <c r="C1437" t="inlineStr">
        <is>
          <t>PTC UW</t>
        </is>
      </c>
      <c r="D1437" t="inlineStr">
        <is>
          <t>B95N910</t>
        </is>
      </c>
      <c r="E1437" t="inlineStr">
        <is>
          <t>US69370C1009</t>
        </is>
      </c>
      <c r="F1437" t="inlineStr">
        <is>
          <t>69370C100</t>
        </is>
      </c>
      <c r="G1437" s="1" t="n">
        <v>49.78926394789296</v>
      </c>
      <c r="H1437" s="1" t="n">
        <v>138.12</v>
      </c>
      <c r="I1437" s="2" t="n">
        <v>6876.893136482975</v>
      </c>
      <c r="J1437" s="3" t="n">
        <v>0.0030201784998924</v>
      </c>
      <c r="K1437" s="4" t="n">
        <v>2276982.34946307</v>
      </c>
      <c r="L1437" s="5" t="n">
        <v>125001</v>
      </c>
      <c r="M1437" s="6" t="n">
        <v>18.21571307</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AB1437" s="8" t="inlineStr">
        <is>
          <t>TRSUB0032</t>
        </is>
      </c>
      <c r="AG1437" s="6" t="n">
        <v>18.21537228</v>
      </c>
    </row>
    <row r="1438">
      <c r="A1438" t="inlineStr">
        <is>
          <t>PCR</t>
        </is>
      </c>
      <c r="B1438" t="inlineStr">
        <is>
          <t>Qnity Electronics Inc</t>
        </is>
      </c>
      <c r="C1438" t="inlineStr">
        <is>
          <t>Q UN</t>
        </is>
      </c>
      <c r="D1438" t="inlineStr">
        <is>
          <t>BW1P234</t>
        </is>
      </c>
      <c r="E1438" t="inlineStr">
        <is>
          <t>US74743L1008</t>
        </is>
      </c>
      <c r="F1438" t="inlineStr">
        <is>
          <t>74743L100</t>
        </is>
      </c>
      <c r="G1438" s="1" t="n">
        <v>55.82650066394567</v>
      </c>
      <c r="H1438" s="1" t="n">
        <v>124.69</v>
      </c>
      <c r="I1438" s="2" t="n">
        <v>6961.006367787385</v>
      </c>
      <c r="J1438" s="3" t="n">
        <v>0.003057119160115</v>
      </c>
      <c r="K1438" s="4" t="n">
        <v>2276982.34946307</v>
      </c>
      <c r="L1438" s="5" t="n">
        <v>125001</v>
      </c>
      <c r="M1438" s="6" t="n">
        <v>18.21571307</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AB1438" s="8" t="inlineStr">
        <is>
          <t>TRSUB0032</t>
        </is>
      </c>
      <c r="AG1438" s="6" t="n">
        <v>18.21537228</v>
      </c>
    </row>
    <row r="1439">
      <c r="A1439" t="inlineStr">
        <is>
          <t>PCR</t>
        </is>
      </c>
      <c r="B1439" t="inlineStr">
        <is>
          <t>Southern Copper Corp</t>
        </is>
      </c>
      <c r="C1439" t="inlineStr">
        <is>
          <t>SCCO UN</t>
        </is>
      </c>
      <c r="D1439" t="inlineStr">
        <is>
          <t>2823777</t>
        </is>
      </c>
      <c r="E1439" t="inlineStr">
        <is>
          <t>US84265V1052</t>
        </is>
      </c>
      <c r="F1439" t="inlineStr">
        <is>
          <t>84265V105</t>
        </is>
      </c>
      <c r="G1439" s="1" t="n">
        <v>33.8143843467773</v>
      </c>
      <c r="H1439" s="1" t="n">
        <v>203.92</v>
      </c>
      <c r="I1439" s="2" t="n">
        <v>6895.429255994825</v>
      </c>
      <c r="J1439" s="3" t="n">
        <v>0.0030283191512752</v>
      </c>
      <c r="K1439" s="4" t="n">
        <v>2276982.34946307</v>
      </c>
      <c r="L1439" s="5" t="n">
        <v>125001</v>
      </c>
      <c r="M1439" s="6" t="n">
        <v>18.21571307</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AB1439" s="8" t="inlineStr">
        <is>
          <t>TRSUB0032</t>
        </is>
      </c>
      <c r="AG1439" s="6" t="n">
        <v>18.21537228</v>
      </c>
    </row>
    <row r="1440">
      <c r="A1440" t="inlineStr">
        <is>
          <t>PCR</t>
        </is>
      </c>
      <c r="B1440" t="inlineStr">
        <is>
          <t>Charles Schwab Corp/The</t>
        </is>
      </c>
      <c r="C1440" t="inlineStr">
        <is>
          <t>SCHW UN</t>
        </is>
      </c>
      <c r="D1440" t="inlineStr">
        <is>
          <t>2779397</t>
        </is>
      </c>
      <c r="E1440" t="inlineStr">
        <is>
          <t>US8085131055</t>
        </is>
      </c>
      <c r="F1440" t="inlineStr">
        <is>
          <t>808513105</t>
        </is>
      </c>
      <c r="G1440" s="1" t="n">
        <v>69.46185521712788</v>
      </c>
      <c r="H1440" s="1" t="n">
        <v>99.03</v>
      </c>
      <c r="I1440" s="2" t="n">
        <v>6878.807522152174</v>
      </c>
      <c r="J1440" s="3" t="n">
        <v>0.0030210192554958</v>
      </c>
      <c r="K1440" s="4" t="n">
        <v>2276982.34946307</v>
      </c>
      <c r="L1440" s="5" t="n">
        <v>125001</v>
      </c>
      <c r="M1440" s="6" t="n">
        <v>18.21571307</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AB1440" s="8" t="inlineStr">
        <is>
          <t>TRSUB0032</t>
        </is>
      </c>
      <c r="AG1440" s="6" t="n">
        <v>18.21537228</v>
      </c>
    </row>
    <row r="1441">
      <c r="A1441" t="inlineStr">
        <is>
          <t>PCR</t>
        </is>
      </c>
      <c r="B1441" t="inlineStr">
        <is>
          <t>Synopsys Inc</t>
        </is>
      </c>
      <c r="C1441" t="inlineStr">
        <is>
          <t>SNPS UW</t>
        </is>
      </c>
      <c r="D1441" t="inlineStr">
        <is>
          <t>2867719</t>
        </is>
      </c>
      <c r="E1441" t="inlineStr">
        <is>
          <t>US8716071076</t>
        </is>
      </c>
      <c r="F1441" t="inlineStr">
        <is>
          <t>871607107</t>
        </is>
      </c>
      <c r="G1441" s="1" t="n">
        <v>17.03278542313874</v>
      </c>
      <c r="H1441" s="1" t="n">
        <v>425.76</v>
      </c>
      <c r="I1441" s="2" t="n">
        <v>7251.878721755552</v>
      </c>
      <c r="J1441" s="3" t="n">
        <v>0.0031848638279807</v>
      </c>
      <c r="K1441" s="4" t="n">
        <v>2276982.34946307</v>
      </c>
      <c r="L1441" s="5" t="n">
        <v>125001</v>
      </c>
      <c r="M1441" s="6" t="n">
        <v>18.21571307</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AB1441" s="8" t="inlineStr">
        <is>
          <t>TRSUB0032</t>
        </is>
      </c>
      <c r="AG1441" s="6" t="n">
        <v>18.21537228</v>
      </c>
    </row>
    <row r="1442">
      <c r="A1442" t="inlineStr">
        <is>
          <t>PCR</t>
        </is>
      </c>
      <c r="B1442" t="inlineStr">
        <is>
          <t>Solstice Advanced Materials In</t>
        </is>
      </c>
      <c r="C1442" t="inlineStr">
        <is>
          <t>SOLS UW</t>
        </is>
      </c>
      <c r="D1442" t="inlineStr">
        <is>
          <t>BW2K5V7</t>
        </is>
      </c>
      <c r="E1442" t="inlineStr">
        <is>
          <t>US83443Q1031</t>
        </is>
      </c>
      <c r="F1442" t="inlineStr">
        <is>
          <t>83443Q103</t>
        </is>
      </c>
      <c r="G1442" s="1" t="n">
        <v>118.3646977502178</v>
      </c>
      <c r="H1442" s="1" t="n">
        <v>56.65</v>
      </c>
      <c r="I1442" s="2" t="n">
        <v>6705.36012754984</v>
      </c>
      <c r="J1442" s="3" t="n">
        <v>0.0029448450178504</v>
      </c>
      <c r="K1442" s="4" t="n">
        <v>2276982.34946307</v>
      </c>
      <c r="L1442" s="5" t="n">
        <v>125001</v>
      </c>
      <c r="M1442" s="6" t="n">
        <v>18.21571307</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AB1442" s="8" t="inlineStr">
        <is>
          <t>TRSUB0032</t>
        </is>
      </c>
      <c r="AG1442" s="6" t="n">
        <v>18.21537228</v>
      </c>
    </row>
    <row r="1443">
      <c r="A1443" t="inlineStr">
        <is>
          <t>PCR</t>
        </is>
      </c>
      <c r="B1443" t="inlineStr">
        <is>
          <t>S&amp;P Global Inc</t>
        </is>
      </c>
      <c r="C1443" t="inlineStr">
        <is>
          <t>SPGI UN</t>
        </is>
      </c>
      <c r="D1443" t="inlineStr">
        <is>
          <t>BYV2325</t>
        </is>
      </c>
      <c r="E1443" t="inlineStr">
        <is>
          <t>US78409V1044</t>
        </is>
      </c>
      <c r="F1443" t="inlineStr">
        <is>
          <t>78409V104</t>
        </is>
      </c>
      <c r="G1443" s="1" t="n">
        <v>17.32058902815191</v>
      </c>
      <c r="H1443" s="1" t="n">
        <v>403.3</v>
      </c>
      <c r="I1443" s="2" t="n">
        <v>6985.393555053667</v>
      </c>
      <c r="J1443" s="3" t="n">
        <v>0.0030678294703078</v>
      </c>
      <c r="K1443" s="4" t="n">
        <v>2276982.34946307</v>
      </c>
      <c r="L1443" s="5" t="n">
        <v>125001</v>
      </c>
      <c r="M1443" s="6" t="n">
        <v>18.21571307</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AB1443" s="8" t="inlineStr">
        <is>
          <t>TRSUB0032</t>
        </is>
      </c>
      <c r="AG1443" s="6" t="n">
        <v>18.21537228</v>
      </c>
    </row>
    <row r="1444">
      <c r="A1444" t="inlineStr">
        <is>
          <t>PCR</t>
        </is>
      </c>
      <c r="B1444" t="inlineStr">
        <is>
          <t>Sterling Infrastructure Inc</t>
        </is>
      </c>
      <c r="C1444" t="inlineStr">
        <is>
          <t>STRL UW</t>
        </is>
      </c>
      <c r="D1444" t="inlineStr">
        <is>
          <t>2632876</t>
        </is>
      </c>
      <c r="E1444" t="inlineStr">
        <is>
          <t>US8592411016</t>
        </is>
      </c>
      <c r="F1444" t="inlineStr">
        <is>
          <t>859241101</t>
        </is>
      </c>
      <c r="G1444" s="1" t="n">
        <v>13.49380719633852</v>
      </c>
      <c r="H1444" s="1" t="n">
        <v>512.29</v>
      </c>
      <c r="I1444" s="2" t="n">
        <v>6912.742488612258</v>
      </c>
      <c r="J1444" s="3" t="n">
        <v>0.0030359227379352</v>
      </c>
      <c r="K1444" s="4" t="n">
        <v>2276982.34946307</v>
      </c>
      <c r="L1444" s="5" t="n">
        <v>125001</v>
      </c>
      <c r="M1444" s="6" t="n">
        <v>18.21571307</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AB1444" s="8" t="inlineStr">
        <is>
          <t>TRSUB0032</t>
        </is>
      </c>
      <c r="AG1444" s="6" t="n">
        <v>18.21537228</v>
      </c>
    </row>
    <row r="1445">
      <c r="A1445" t="inlineStr">
        <is>
          <t>PCR</t>
        </is>
      </c>
      <c r="B1445" t="inlineStr">
        <is>
          <t>Stryker Corp</t>
        </is>
      </c>
      <c r="C1445" t="inlineStr">
        <is>
          <t>SYK UN</t>
        </is>
      </c>
      <c r="D1445" t="inlineStr">
        <is>
          <t>2853688</t>
        </is>
      </c>
      <c r="E1445" t="inlineStr">
        <is>
          <t>US8636671013</t>
        </is>
      </c>
      <c r="F1445" t="inlineStr">
        <is>
          <t>863667101</t>
        </is>
      </c>
      <c r="G1445" s="1" t="n">
        <v>25.33896857178851</v>
      </c>
      <c r="H1445" s="1" t="n">
        <v>272.36</v>
      </c>
      <c r="I1445" s="2" t="n">
        <v>6901.321480212318</v>
      </c>
      <c r="J1445" s="3" t="n">
        <v>0.0030309068850883</v>
      </c>
      <c r="K1445" s="4" t="n">
        <v>2276982.34946307</v>
      </c>
      <c r="L1445" s="5" t="n">
        <v>125001</v>
      </c>
      <c r="M1445" s="6" t="n">
        <v>18.21571307</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AB1445" s="8" t="inlineStr">
        <is>
          <t>TRSUB0032</t>
        </is>
      </c>
      <c r="AG1445" s="6" t="n">
        <v>18.21537228</v>
      </c>
    </row>
    <row r="1446">
      <c r="A1446" t="inlineStr">
        <is>
          <t>PCR</t>
        </is>
      </c>
      <c r="B1446" t="inlineStr">
        <is>
          <t>TransDigm Group Inc</t>
        </is>
      </c>
      <c r="C1446" t="inlineStr">
        <is>
          <t>TDG UN</t>
        </is>
      </c>
      <c r="D1446" t="inlineStr">
        <is>
          <t>B11FJK3</t>
        </is>
      </c>
      <c r="E1446" t="inlineStr">
        <is>
          <t>US8936411003</t>
        </is>
      </c>
      <c r="F1446" t="inlineStr">
        <is>
          <t>893641100</t>
        </is>
      </c>
      <c r="G1446" s="1" t="n">
        <v>6.266062826074246</v>
      </c>
      <c r="H1446" s="1" t="n">
        <v>1116.2</v>
      </c>
      <c r="I1446" s="2" t="n">
        <v>6994.179326464074</v>
      </c>
      <c r="J1446" s="3" t="n">
        <v>0.0030716879856856</v>
      </c>
      <c r="K1446" s="4" t="n">
        <v>2276982.34946307</v>
      </c>
      <c r="L1446" s="5" t="n">
        <v>125001</v>
      </c>
      <c r="M1446" s="6" t="n">
        <v>18.21571307</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AB1446" s="8" t="inlineStr">
        <is>
          <t>TRSUB0032</t>
        </is>
      </c>
      <c r="AG1446" s="6" t="n">
        <v>18.21537228</v>
      </c>
    </row>
    <row r="1447">
      <c r="A1447" t="inlineStr">
        <is>
          <t>PCR</t>
        </is>
      </c>
      <c r="B1447" t="inlineStr">
        <is>
          <t>TKO Group Holdings Inc</t>
        </is>
      </c>
      <c r="C1447" t="inlineStr">
        <is>
          <t>TKO UN</t>
        </is>
      </c>
      <c r="D1447" t="inlineStr">
        <is>
          <t>BQBBFD1</t>
        </is>
      </c>
      <c r="E1447" t="inlineStr">
        <is>
          <t>US87256C1018</t>
        </is>
      </c>
      <c r="F1447" t="inlineStr">
        <is>
          <t>87256C101</t>
        </is>
      </c>
      <c r="G1447" s="1" t="n">
        <v>36.90631904765504</v>
      </c>
      <c r="H1447" s="1" t="n">
        <v>182.67</v>
      </c>
      <c r="I1447" s="2" t="n">
        <v>6741.677300435145</v>
      </c>
      <c r="J1447" s="3" t="n">
        <v>0.0029607947123634</v>
      </c>
      <c r="K1447" s="4" t="n">
        <v>2276982.34946307</v>
      </c>
      <c r="L1447" s="5" t="n">
        <v>125001</v>
      </c>
      <c r="M1447" s="6" t="n">
        <v>18.21571307</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AB1447" s="8" t="inlineStr">
        <is>
          <t>TRSUB0032</t>
        </is>
      </c>
      <c r="AG1447" s="6" t="n">
        <v>18.21537228</v>
      </c>
    </row>
    <row r="1448">
      <c r="A1448" t="inlineStr">
        <is>
          <t>PCR</t>
        </is>
      </c>
      <c r="B1448" t="inlineStr">
        <is>
          <t>T-Mobile US Inc</t>
        </is>
      </c>
      <c r="C1448" t="inlineStr">
        <is>
          <t>TMUS UW</t>
        </is>
      </c>
      <c r="D1448" t="inlineStr">
        <is>
          <t>B94Q9V0</t>
        </is>
      </c>
      <c r="E1448" t="inlineStr">
        <is>
          <t>US8725901040</t>
        </is>
      </c>
      <c r="F1448" t="inlineStr">
        <is>
          <t>872590104</t>
        </is>
      </c>
      <c r="G1448" s="1" t="n">
        <v>42.91913523427407</v>
      </c>
      <c r="H1448" s="1" t="n">
        <v>165.43</v>
      </c>
      <c r="I1448" s="2" t="n">
        <v>7100.112541805959</v>
      </c>
      <c r="J1448" s="3" t="n">
        <v>0.0031182114975464</v>
      </c>
      <c r="K1448" s="4" t="n">
        <v>2276982.34946307</v>
      </c>
      <c r="L1448" s="5" t="n">
        <v>125001</v>
      </c>
      <c r="M1448" s="6" t="n">
        <v>18.21571307</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AB1448" s="8" t="inlineStr">
        <is>
          <t>TRSUB0032</t>
        </is>
      </c>
      <c r="AG1448" s="6" t="n">
        <v>18.21537228</v>
      </c>
    </row>
    <row r="1449">
      <c r="A1449" t="inlineStr">
        <is>
          <t>PCR</t>
        </is>
      </c>
      <c r="B1449" t="inlineStr">
        <is>
          <t>Texas Pacific Land Corp</t>
        </is>
      </c>
      <c r="C1449" t="inlineStr">
        <is>
          <t>TPL UN</t>
        </is>
      </c>
      <c r="D1449" t="inlineStr">
        <is>
          <t>BM99VY2</t>
        </is>
      </c>
      <c r="E1449" t="inlineStr">
        <is>
          <t>US88262P1021</t>
        </is>
      </c>
      <c r="F1449" t="inlineStr">
        <is>
          <t>88262P102</t>
        </is>
      </c>
      <c r="G1449" s="1" t="n">
        <v>19.62193646588885</v>
      </c>
      <c r="H1449" s="1" t="n">
        <v>341.07</v>
      </c>
      <c r="I1449" s="2" t="n">
        <v>6692.45387042071</v>
      </c>
      <c r="J1449" s="3" t="n">
        <v>0.0029391768767987</v>
      </c>
      <c r="K1449" s="4" t="n">
        <v>2276982.34946307</v>
      </c>
      <c r="L1449" s="5" t="n">
        <v>125001</v>
      </c>
      <c r="M1449" s="6" t="n">
        <v>18.21571307</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AB1449" s="8" t="inlineStr">
        <is>
          <t>TRSUB0032</t>
        </is>
      </c>
      <c r="AG1449" s="6" t="n">
        <v>18.21537228</v>
      </c>
    </row>
    <row r="1450">
      <c r="A1450" t="inlineStr">
        <is>
          <t>PCR</t>
        </is>
      </c>
      <c r="B1450" t="inlineStr">
        <is>
          <t>Targa Resources Corp</t>
        </is>
      </c>
      <c r="C1450" t="inlineStr">
        <is>
          <t>TRGP UN</t>
        </is>
      </c>
      <c r="D1450" t="inlineStr">
        <is>
          <t>B55PZY3</t>
        </is>
      </c>
      <c r="E1450" t="inlineStr">
        <is>
          <t>US87612G1013</t>
        </is>
      </c>
      <c r="F1450" t="inlineStr">
        <is>
          <t>87612G101</t>
        </is>
      </c>
      <c r="G1450" s="1" t="n">
        <v>24.70493141227353</v>
      </c>
      <c r="H1450" s="1" t="n">
        <v>277.84</v>
      </c>
      <c r="I1450" s="2" t="n">
        <v>6864.018143586077</v>
      </c>
      <c r="J1450" s="3" t="n">
        <v>0.003014524089396</v>
      </c>
      <c r="K1450" s="4" t="n">
        <v>2276982.34946307</v>
      </c>
      <c r="L1450" s="5" t="n">
        <v>125001</v>
      </c>
      <c r="M1450" s="6" t="n">
        <v>18.21571307</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AB1450" s="8" t="inlineStr">
        <is>
          <t>TRSUB0032</t>
        </is>
      </c>
      <c r="AG1450" s="6" t="n">
        <v>18.21537228</v>
      </c>
    </row>
    <row r="1451">
      <c r="A1451" t="inlineStr">
        <is>
          <t>PCR</t>
        </is>
      </c>
      <c r="B1451" t="inlineStr">
        <is>
          <t>Trane Technologies PLC</t>
        </is>
      </c>
      <c r="C1451" t="inlineStr">
        <is>
          <t>TT UN</t>
        </is>
      </c>
      <c r="D1451" t="inlineStr">
        <is>
          <t>BK9ZQ96</t>
        </is>
      </c>
      <c r="E1451" t="inlineStr">
        <is>
          <t>IE00BK9ZQ967</t>
        </is>
      </c>
      <c r="G1451" s="1" t="n">
        <v>15.92091899179524</v>
      </c>
      <c r="H1451" s="1" t="n">
        <v>454.44</v>
      </c>
      <c r="I1451" s="2" t="n">
        <v>7235.102426631429</v>
      </c>
      <c r="J1451" s="3" t="n">
        <v>0.0031774960523244</v>
      </c>
      <c r="K1451" s="4" t="n">
        <v>2276982.34946307</v>
      </c>
      <c r="L1451" s="5" t="n">
        <v>125001</v>
      </c>
      <c r="M1451" s="6" t="n">
        <v>18.21571307</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AB1451" s="8" t="inlineStr">
        <is>
          <t>TRSUB0032</t>
        </is>
      </c>
      <c r="AG1451" s="6" t="n">
        <v>18.21537228</v>
      </c>
    </row>
    <row r="1452">
      <c r="A1452" t="inlineStr">
        <is>
          <t>PCR</t>
        </is>
      </c>
      <c r="B1452" t="inlineStr">
        <is>
          <t>Tyler Technologies Inc</t>
        </is>
      </c>
      <c r="C1452" t="inlineStr">
        <is>
          <t>TYL UN</t>
        </is>
      </c>
      <c r="D1452" t="inlineStr">
        <is>
          <t>2909644</t>
        </is>
      </c>
      <c r="E1452" t="inlineStr">
        <is>
          <t>US9022521051</t>
        </is>
      </c>
      <c r="F1452" t="inlineStr">
        <is>
          <t>902252105</t>
        </is>
      </c>
      <c r="G1452" s="1" t="n">
        <v>21.05572543140107</v>
      </c>
      <c r="H1452" s="1" t="n">
        <v>325.57</v>
      </c>
      <c r="I1452" s="2" t="n">
        <v>6855.112528701246</v>
      </c>
      <c r="J1452" s="3" t="n">
        <v>0.00301061294143</v>
      </c>
      <c r="K1452" s="4" t="n">
        <v>2276982.34946307</v>
      </c>
      <c r="L1452" s="5" t="n">
        <v>125001</v>
      </c>
      <c r="M1452" s="6" t="n">
        <v>18.21571307</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AB1452" s="8" t="inlineStr">
        <is>
          <t>TRSUB0032</t>
        </is>
      </c>
      <c r="AG1452" s="6" t="n">
        <v>18.21537228</v>
      </c>
    </row>
    <row r="1453">
      <c r="A1453" t="inlineStr">
        <is>
          <t>PCR</t>
        </is>
      </c>
      <c r="B1453" t="inlineStr">
        <is>
          <t>Visa Inc</t>
        </is>
      </c>
      <c r="C1453" t="inlineStr">
        <is>
          <t>V UN</t>
        </is>
      </c>
      <c r="D1453" t="inlineStr">
        <is>
          <t>B2PZN04</t>
        </is>
      </c>
      <c r="E1453" t="inlineStr">
        <is>
          <t>US92826C8394</t>
        </is>
      </c>
      <c r="F1453" t="inlineStr">
        <is>
          <t>92826C839</t>
        </is>
      </c>
      <c r="G1453" s="1" t="n">
        <v>19.25339043213988</v>
      </c>
      <c r="H1453" s="1" t="n">
        <v>367.38</v>
      </c>
      <c r="I1453" s="2" t="n">
        <v>7073.31057695955</v>
      </c>
      <c r="J1453" s="3" t="n">
        <v>0.0031064406707533</v>
      </c>
      <c r="K1453" s="4" t="n">
        <v>2276982.34946307</v>
      </c>
      <c r="L1453" s="5" t="n">
        <v>125001</v>
      </c>
      <c r="M1453" s="6" t="n">
        <v>18.21571307</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AB1453" s="8" t="inlineStr">
        <is>
          <t>TRSUB0032</t>
        </is>
      </c>
      <c r="AG1453" s="6" t="n">
        <v>18.21537228</v>
      </c>
    </row>
    <row r="1454">
      <c r="A1454" t="inlineStr">
        <is>
          <t>PCR</t>
        </is>
      </c>
      <c r="B1454" t="inlineStr">
        <is>
          <t>Westinghouse Air Brake Technol</t>
        </is>
      </c>
      <c r="C1454" t="inlineStr">
        <is>
          <t>WAB UN</t>
        </is>
      </c>
      <c r="D1454" t="inlineStr">
        <is>
          <t>2955733</t>
        </is>
      </c>
      <c r="E1454" t="inlineStr">
        <is>
          <t>US9297401088</t>
        </is>
      </c>
      <c r="F1454" t="inlineStr">
        <is>
          <t>929740108</t>
        </is>
      </c>
      <c r="G1454" s="1" t="n">
        <v>24.06025818136282</v>
      </c>
      <c r="H1454" s="1" t="n">
        <v>288</v>
      </c>
      <c r="I1454" s="2" t="n">
        <v>6929.354356232491</v>
      </c>
      <c r="J1454" s="3" t="n">
        <v>0.0030432183006892</v>
      </c>
      <c r="K1454" s="4" t="n">
        <v>2276982.34946307</v>
      </c>
      <c r="L1454" s="5" t="n">
        <v>125001</v>
      </c>
      <c r="M1454" s="6" t="n">
        <v>18.21571307</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AB1454" s="8" t="inlineStr">
        <is>
          <t>TRSUB0032</t>
        </is>
      </c>
      <c r="AG1454" s="6" t="n">
        <v>18.21537228</v>
      </c>
    </row>
    <row r="1455">
      <c r="A1455" t="inlineStr">
        <is>
          <t>PCR</t>
        </is>
      </c>
      <c r="B1455" t="inlineStr">
        <is>
          <t>Williams-Sonoma Inc</t>
        </is>
      </c>
      <c r="C1455" t="inlineStr">
        <is>
          <t>WSM UN</t>
        </is>
      </c>
      <c r="D1455" t="inlineStr">
        <is>
          <t>2967589</t>
        </is>
      </c>
      <c r="E1455" t="inlineStr">
        <is>
          <t>US9699041011</t>
        </is>
      </c>
      <c r="F1455" t="inlineStr">
        <is>
          <t>969904101</t>
        </is>
      </c>
      <c r="G1455" s="1" t="n">
        <v>29.95615287013547</v>
      </c>
      <c r="H1455" s="1" t="n">
        <v>231.9</v>
      </c>
      <c r="I1455" s="2" t="n">
        <v>6946.831850584414</v>
      </c>
      <c r="J1455" s="3" t="n">
        <v>0.0030508940274493</v>
      </c>
      <c r="K1455" s="4" t="n">
        <v>2276982.34946307</v>
      </c>
      <c r="L1455" s="5" t="n">
        <v>125001</v>
      </c>
      <c r="M1455" s="6" t="n">
        <v>18.21571307</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AB1455" s="8" t="inlineStr">
        <is>
          <t>TRSUB0032</t>
        </is>
      </c>
      <c r="AG1455" s="6" t="n">
        <v>18.21537228</v>
      </c>
    </row>
    <row r="1456">
      <c r="A1456" t="inlineStr">
        <is>
          <t>PCR</t>
        </is>
      </c>
      <c r="B1456" t="inlineStr">
        <is>
          <t>TRS VPCIX SOFR +70 091527</t>
        </is>
      </c>
      <c r="C1456" t="inlineStr">
        <is>
          <t>VPCIX Index</t>
        </is>
      </c>
      <c r="F1456" t="inlineStr">
        <is>
          <t>TRSBP0012</t>
        </is>
      </c>
      <c r="G1456" s="1" t="n">
        <v>3547</v>
      </c>
      <c r="H1456" s="1" t="n">
        <v>644.03</v>
      </c>
      <c r="I1456" s="2" t="n">
        <v>2284374.41</v>
      </c>
      <c r="J1456" s="3" t="n">
        <v>1.0032652</v>
      </c>
      <c r="K1456" s="4" t="n">
        <v>2276982.34946307</v>
      </c>
      <c r="L1456" s="5" t="n">
        <v>125001</v>
      </c>
      <c r="M1456" s="6" t="n">
        <v>18.21571307</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TRSBP0012</t>
        </is>
      </c>
      <c r="U1456" t="inlineStr">
        <is>
          <t>Swap</t>
        </is>
      </c>
      <c r="AG1456" s="6" t="n">
        <v>18.21537228</v>
      </c>
    </row>
    <row r="1457">
      <c r="A1457" t="inlineStr">
        <is>
          <t>PCR</t>
        </is>
      </c>
      <c r="B1457" t="inlineStr">
        <is>
          <t>abrdn Income Credit Strategies</t>
        </is>
      </c>
      <c r="C1457" t="inlineStr">
        <is>
          <t>ACP UN</t>
        </is>
      </c>
      <c r="D1457" t="inlineStr">
        <is>
          <t>BD3JBR8</t>
        </is>
      </c>
      <c r="E1457" t="inlineStr">
        <is>
          <t>US0030571063</t>
        </is>
      </c>
      <c r="F1457" t="inlineStr">
        <is>
          <t>003057106</t>
        </is>
      </c>
      <c r="G1457" s="1" t="n">
        <v>4026.837751972815</v>
      </c>
      <c r="H1457" s="1" t="n">
        <v>4.48</v>
      </c>
      <c r="I1457" s="2" t="n">
        <v>18040.23312883821</v>
      </c>
      <c r="J1457" s="3" t="n">
        <v>0.0079228691136285</v>
      </c>
      <c r="K1457" s="4" t="n">
        <v>2276982.34946307</v>
      </c>
      <c r="L1457" s="5" t="n">
        <v>125001</v>
      </c>
      <c r="M1457" s="6" t="n">
        <v>18.21571307</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AB1457" s="8" t="inlineStr">
        <is>
          <t>TRSBP0012</t>
        </is>
      </c>
      <c r="AG1457" s="6" t="n">
        <v>18.21537228</v>
      </c>
    </row>
    <row r="1458">
      <c r="A1458" t="inlineStr">
        <is>
          <t>PCR</t>
        </is>
      </c>
      <c r="B1458" t="inlineStr">
        <is>
          <t>Ares Capital Corp</t>
        </is>
      </c>
      <c r="C1458" t="inlineStr">
        <is>
          <t>ARCC UW</t>
        </is>
      </c>
      <c r="D1458" t="inlineStr">
        <is>
          <t>B032FN0</t>
        </is>
      </c>
      <c r="E1458" t="inlineStr">
        <is>
          <t>US04010L1035</t>
        </is>
      </c>
      <c r="F1458" t="inlineStr">
        <is>
          <t>04010L103</t>
        </is>
      </c>
      <c r="G1458" s="1" t="n">
        <v>6420.351741652972</v>
      </c>
      <c r="H1458" s="1" t="n">
        <v>19.2</v>
      </c>
      <c r="I1458" s="2" t="n">
        <v>123270.7534397371</v>
      </c>
      <c r="J1458" s="3" t="n">
        <v>0.0541377729470785</v>
      </c>
      <c r="K1458" s="4" t="n">
        <v>2276982.34946307</v>
      </c>
      <c r="L1458" s="5" t="n">
        <v>125001</v>
      </c>
      <c r="M1458" s="6" t="n">
        <v>18.21571307</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AB1458" s="8" t="inlineStr">
        <is>
          <t>TRSBP0012</t>
        </is>
      </c>
      <c r="AG1458" s="6" t="n">
        <v>18.21537228</v>
      </c>
    </row>
    <row r="1459">
      <c r="A1459" t="inlineStr">
        <is>
          <t>PCR</t>
        </is>
      </c>
      <c r="B1459" t="inlineStr">
        <is>
          <t>Ares Dynamic Credit Allocation</t>
        </is>
      </c>
      <c r="C1459" t="inlineStr">
        <is>
          <t>ARDC UN</t>
        </is>
      </c>
      <c r="D1459" t="inlineStr">
        <is>
          <t>B90RWT6</t>
        </is>
      </c>
      <c r="E1459" t="inlineStr">
        <is>
          <t>US04014F1021</t>
        </is>
      </c>
      <c r="F1459" t="inlineStr">
        <is>
          <t>04014F102</t>
        </is>
      </c>
      <c r="G1459" s="1" t="n">
        <v>967.6451671514779</v>
      </c>
      <c r="H1459" s="1" t="n">
        <v>11.54</v>
      </c>
      <c r="I1459" s="2" t="n">
        <v>11166.62522892806</v>
      </c>
      <c r="J1459" s="3" t="n">
        <v>0.0049041334165639</v>
      </c>
      <c r="K1459" s="4" t="n">
        <v>2276982.34946307</v>
      </c>
      <c r="L1459" s="5" t="n">
        <v>125001</v>
      </c>
      <c r="M1459" s="6" t="n">
        <v>18.21571307</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AB1459" s="8" t="inlineStr">
        <is>
          <t>TRSBP0012</t>
        </is>
      </c>
      <c r="AG1459" s="6" t="n">
        <v>18.21537228</v>
      </c>
    </row>
    <row r="1460">
      <c r="A1460" t="inlineStr">
        <is>
          <t>PCR</t>
        </is>
      </c>
      <c r="B1460" t="inlineStr">
        <is>
          <t>Barings BDC Inc</t>
        </is>
      </c>
      <c r="C1460" t="inlineStr">
        <is>
          <t>BBDC UN</t>
        </is>
      </c>
      <c r="D1460" t="inlineStr">
        <is>
          <t>BFZ4N57</t>
        </is>
      </c>
      <c r="E1460" t="inlineStr">
        <is>
          <t>US06759L1035</t>
        </is>
      </c>
      <c r="F1460" t="inlineStr">
        <is>
          <t>06759L103</t>
        </is>
      </c>
      <c r="G1460" s="1" t="n">
        <v>5807.773688453657</v>
      </c>
      <c r="H1460" s="1" t="n">
        <v>8.67</v>
      </c>
      <c r="I1460" s="2" t="n">
        <v>50353.39787889321</v>
      </c>
      <c r="J1460" s="3" t="n">
        <v>0.0221140923164235</v>
      </c>
      <c r="K1460" s="4" t="n">
        <v>2276982.34946307</v>
      </c>
      <c r="L1460" s="5" t="n">
        <v>125001</v>
      </c>
      <c r="M1460" s="6" t="n">
        <v>18.21571307</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AB1460" s="8" t="inlineStr">
        <is>
          <t>TRSBP0012</t>
        </is>
      </c>
      <c r="AG1460" s="6" t="n">
        <v>18.21537228</v>
      </c>
    </row>
    <row r="1461">
      <c r="A1461" t="inlineStr">
        <is>
          <t>PCR</t>
        </is>
      </c>
      <c r="B1461" t="inlineStr">
        <is>
          <t>Bain Capital Specialty Finance</t>
        </is>
      </c>
      <c r="C1461" t="inlineStr">
        <is>
          <t>BCSF UN</t>
        </is>
      </c>
      <c r="D1461" t="inlineStr">
        <is>
          <t>BG48294</t>
        </is>
      </c>
      <c r="E1461" t="inlineStr">
        <is>
          <t>US05684B1070</t>
        </is>
      </c>
      <c r="F1461" t="inlineStr">
        <is>
          <t>05684B107</t>
        </is>
      </c>
      <c r="G1461" s="1" t="n">
        <v>3378.908263873556</v>
      </c>
      <c r="H1461" s="1" t="n">
        <v>11.08</v>
      </c>
      <c r="I1461" s="2" t="n">
        <v>37438.30356371901</v>
      </c>
      <c r="J1461" s="3" t="n">
        <v>0.0164420701691197</v>
      </c>
      <c r="K1461" s="4" t="n">
        <v>2276982.34946307</v>
      </c>
      <c r="L1461" s="5" t="n">
        <v>125001</v>
      </c>
      <c r="M1461" s="6" t="n">
        <v>18.21571307</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AB1461" s="8" t="inlineStr">
        <is>
          <t>TRSBP0012</t>
        </is>
      </c>
      <c r="AG1461" s="6" t="n">
        <v>18.21537228</v>
      </c>
    </row>
    <row r="1462">
      <c r="A1462" t="inlineStr">
        <is>
          <t>PCR</t>
        </is>
      </c>
      <c r="B1462" t="inlineStr">
        <is>
          <t>BlackRock Floating Rate Income</t>
        </is>
      </c>
      <c r="C1462" t="inlineStr">
        <is>
          <t>BGT UN</t>
        </is>
      </c>
      <c r="D1462" t="inlineStr">
        <is>
          <t>B02NLT2</t>
        </is>
      </c>
      <c r="E1462" t="inlineStr">
        <is>
          <t>US0919411043</t>
        </is>
      </c>
      <c r="F1462" t="inlineStr">
        <is>
          <t>091941104</t>
        </is>
      </c>
      <c r="G1462" s="1" t="n">
        <v>913.3098545345616</v>
      </c>
      <c r="H1462" s="1" t="n">
        <v>10.49</v>
      </c>
      <c r="I1462" s="2" t="n">
        <v>9580.620374067552</v>
      </c>
      <c r="J1462" s="3" t="n">
        <v>0.0042075953624878</v>
      </c>
      <c r="K1462" s="4" t="n">
        <v>2276982.34946307</v>
      </c>
      <c r="L1462" s="5" t="n">
        <v>125001</v>
      </c>
      <c r="M1462" s="6" t="n">
        <v>18.21571307</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AB1462" s="8" t="inlineStr">
        <is>
          <t>TRSBP0012</t>
        </is>
      </c>
      <c r="AG1462" s="6" t="n">
        <v>18.21537228</v>
      </c>
    </row>
    <row r="1463">
      <c r="A1463" t="inlineStr">
        <is>
          <t>PCR</t>
        </is>
      </c>
      <c r="B1463" t="inlineStr">
        <is>
          <t>Blackstone Long-Short Credit I</t>
        </is>
      </c>
      <c r="C1463" t="inlineStr">
        <is>
          <t>BGX UN</t>
        </is>
      </c>
      <c r="D1463" t="inlineStr">
        <is>
          <t>B5VTPV6</t>
        </is>
      </c>
      <c r="E1463" t="inlineStr">
        <is>
          <t>US09257D1028</t>
        </is>
      </c>
      <c r="F1463" t="inlineStr">
        <is>
          <t>09257D102</t>
        </is>
      </c>
      <c r="G1463" s="1" t="n">
        <v>507.9720980316392</v>
      </c>
      <c r="H1463" s="1" t="n">
        <v>10.61</v>
      </c>
      <c r="I1463" s="2" t="n">
        <v>5389.583960115691</v>
      </c>
      <c r="J1463" s="3" t="n">
        <v>0.0023669853924807</v>
      </c>
      <c r="K1463" s="4" t="n">
        <v>2276982.34946307</v>
      </c>
      <c r="L1463" s="5" t="n">
        <v>125001</v>
      </c>
      <c r="M1463" s="6" t="n">
        <v>18.21571307</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AB1463" s="8" t="inlineStr">
        <is>
          <t>TRSBP0012</t>
        </is>
      </c>
      <c r="AG1463" s="6" t="n">
        <v>18.21537228</v>
      </c>
    </row>
    <row r="1464">
      <c r="A1464" t="inlineStr">
        <is>
          <t>PCR</t>
        </is>
      </c>
      <c r="B1464" t="inlineStr">
        <is>
          <t>BlackRock Limited Duration Inc</t>
        </is>
      </c>
      <c r="C1464" t="inlineStr">
        <is>
          <t>BLW UN</t>
        </is>
      </c>
      <c r="D1464" t="inlineStr">
        <is>
          <t>2927130</t>
        </is>
      </c>
      <c r="E1464" t="inlineStr">
        <is>
          <t>US09249W1018</t>
        </is>
      </c>
      <c r="F1464" t="inlineStr">
        <is>
          <t>09249W101</t>
        </is>
      </c>
      <c r="G1464" s="1" t="n">
        <v>1208.290867091549</v>
      </c>
      <c r="H1464" s="1" t="n">
        <v>11.61</v>
      </c>
      <c r="I1464" s="2" t="n">
        <v>14028.25696693289</v>
      </c>
      <c r="J1464" s="3" t="n">
        <v>0.0061608984234071</v>
      </c>
      <c r="K1464" s="4" t="n">
        <v>2276982.34946307</v>
      </c>
      <c r="L1464" s="5" t="n">
        <v>125001</v>
      </c>
      <c r="M1464" s="6" t="n">
        <v>18.21571307</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AB1464" s="8" t="inlineStr">
        <is>
          <t>TRSBP0012</t>
        </is>
      </c>
      <c r="AG1464" s="6" t="n">
        <v>18.21537228</v>
      </c>
    </row>
    <row r="1465">
      <c r="A1465" t="inlineStr">
        <is>
          <t>PCR</t>
        </is>
      </c>
      <c r="B1465" t="inlineStr">
        <is>
          <t>Blackstone Secured Lending Fun</t>
        </is>
      </c>
      <c r="C1465" t="inlineStr">
        <is>
          <t>BXSL UN</t>
        </is>
      </c>
      <c r="D1465" t="inlineStr">
        <is>
          <t>BLN7M97</t>
        </is>
      </c>
      <c r="E1465" t="inlineStr">
        <is>
          <t>US09261X1028</t>
        </is>
      </c>
      <c r="F1465" t="inlineStr">
        <is>
          <t>09261X102</t>
        </is>
      </c>
      <c r="G1465" s="1" t="n">
        <v>4932.776720997949</v>
      </c>
      <c r="H1465" s="1" t="n">
        <v>24.66</v>
      </c>
      <c r="I1465" s="2" t="n">
        <v>121642.2739398094</v>
      </c>
      <c r="J1465" s="3" t="n">
        <v>0.0534225809736705</v>
      </c>
      <c r="K1465" s="4" t="n">
        <v>2276982.34946307</v>
      </c>
      <c r="L1465" s="5" t="n">
        <v>125001</v>
      </c>
      <c r="M1465" s="6" t="n">
        <v>18.21571307</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AB1465" s="8" t="inlineStr">
        <is>
          <t>TRSBP0012</t>
        </is>
      </c>
      <c r="AG1465" s="6" t="n">
        <v>18.21537228</v>
      </c>
    </row>
    <row r="1466">
      <c r="A1466" t="inlineStr">
        <is>
          <t>PCR</t>
        </is>
      </c>
      <c r="B1466" t="inlineStr">
        <is>
          <t>Crescent Capital BDC Inc</t>
        </is>
      </c>
      <c r="C1466" t="inlineStr">
        <is>
          <t>CCAP UQ</t>
        </is>
      </c>
      <c r="D1466" t="inlineStr">
        <is>
          <t>BKKFCK8</t>
        </is>
      </c>
      <c r="E1466" t="inlineStr">
        <is>
          <t>US2256551092</t>
        </is>
      </c>
      <c r="F1466" t="inlineStr">
        <is>
          <t>225655109</t>
        </is>
      </c>
      <c r="G1466" s="1" t="n">
        <v>1916.66922956616</v>
      </c>
      <c r="H1466" s="1" t="n">
        <v>9.57</v>
      </c>
      <c r="I1466" s="2" t="n">
        <v>18342.52452694815</v>
      </c>
      <c r="J1466" s="3" t="n">
        <v>0.0080556287716826</v>
      </c>
      <c r="K1466" s="4" t="n">
        <v>2276982.34946307</v>
      </c>
      <c r="L1466" s="5" t="n">
        <v>125001</v>
      </c>
      <c r="M1466" s="6" t="n">
        <v>18.21571307</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AB1466" s="8" t="inlineStr">
        <is>
          <t>TRSBP0012</t>
        </is>
      </c>
      <c r="AG1466" s="6" t="n">
        <v>18.21537228</v>
      </c>
    </row>
    <row r="1467">
      <c r="A1467" t="inlineStr">
        <is>
          <t>PCR</t>
        </is>
      </c>
      <c r="B1467" t="inlineStr">
        <is>
          <t>Carlyle Secured Lending Inc</t>
        </is>
      </c>
      <c r="C1467" t="inlineStr">
        <is>
          <t>CGBD UW</t>
        </is>
      </c>
      <c r="D1467" t="inlineStr">
        <is>
          <t>BYW64X4</t>
        </is>
      </c>
      <c r="E1467" t="inlineStr">
        <is>
          <t>US8722801029</t>
        </is>
      </c>
      <c r="F1467" t="inlineStr">
        <is>
          <t>872280102</t>
        </is>
      </c>
      <c r="G1467" s="1" t="n">
        <v>5590.22483508004</v>
      </c>
      <c r="H1467" s="1" t="n">
        <v>11.25</v>
      </c>
      <c r="I1467" s="2" t="n">
        <v>62890.02939465045</v>
      </c>
      <c r="J1467" s="3" t="n">
        <v>0.0276199020205318</v>
      </c>
      <c r="K1467" s="4" t="n">
        <v>2276982.34946307</v>
      </c>
      <c r="L1467" s="5" t="n">
        <v>125001</v>
      </c>
      <c r="M1467" s="6" t="n">
        <v>18.21571307</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AB1467" s="8" t="inlineStr">
        <is>
          <t>TRSBP0012</t>
        </is>
      </c>
      <c r="AG1467" s="6" t="n">
        <v>18.21537228</v>
      </c>
    </row>
    <row r="1468">
      <c r="A1468" t="inlineStr">
        <is>
          <t>PCR</t>
        </is>
      </c>
      <c r="B1468" t="inlineStr">
        <is>
          <t>CION Investment Corp</t>
        </is>
      </c>
      <c r="C1468" t="inlineStr">
        <is>
          <t>CION UN</t>
        </is>
      </c>
      <c r="D1468" t="inlineStr">
        <is>
          <t>BMXD8K5</t>
        </is>
      </c>
      <c r="E1468" t="inlineStr">
        <is>
          <t>US17259U2042</t>
        </is>
      </c>
      <c r="F1468" t="inlineStr">
        <is>
          <t>17259U204</t>
        </is>
      </c>
      <c r="G1468" s="1" t="n">
        <v>5307.668111496935</v>
      </c>
      <c r="H1468" s="1" t="n">
        <v>7.16</v>
      </c>
      <c r="I1468" s="2" t="n">
        <v>38002.90367831806</v>
      </c>
      <c r="J1468" s="3" t="n">
        <v>0.0166900299808118</v>
      </c>
      <c r="K1468" s="4" t="n">
        <v>2276982.34946307</v>
      </c>
      <c r="L1468" s="5" t="n">
        <v>125001</v>
      </c>
      <c r="M1468" s="6" t="n">
        <v>18.21571307</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AB1468" s="8" t="inlineStr">
        <is>
          <t>TRSBP0012</t>
        </is>
      </c>
      <c r="AG1468" s="6" t="n">
        <v>18.21537228</v>
      </c>
    </row>
    <row r="1469">
      <c r="A1469" t="inlineStr">
        <is>
          <t>PCR</t>
        </is>
      </c>
      <c r="B1469" t="inlineStr">
        <is>
          <t>Capital Southwest Corp</t>
        </is>
      </c>
      <c r="C1469" t="inlineStr">
        <is>
          <t>CSWC UW</t>
        </is>
      </c>
      <c r="D1469" t="inlineStr">
        <is>
          <t>2174583</t>
        </is>
      </c>
      <c r="E1469" t="inlineStr">
        <is>
          <t>US1405011073</t>
        </is>
      </c>
      <c r="F1469" t="inlineStr">
        <is>
          <t>140501107</t>
        </is>
      </c>
      <c r="G1469" s="1" t="n">
        <v>4937.029101420317</v>
      </c>
      <c r="H1469" s="1" t="n">
        <v>23.13</v>
      </c>
      <c r="I1469" s="2" t="n">
        <v>114193.4831158519</v>
      </c>
      <c r="J1469" s="3" t="n">
        <v>0.0501512377304021</v>
      </c>
      <c r="K1469" s="4" t="n">
        <v>2276982.34946307</v>
      </c>
      <c r="L1469" s="5" t="n">
        <v>125001</v>
      </c>
      <c r="M1469" s="6" t="n">
        <v>18.21571307</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AB1469" s="8" t="inlineStr">
        <is>
          <t>TRSBP0012</t>
        </is>
      </c>
      <c r="AG1469" s="6" t="n">
        <v>18.21537228</v>
      </c>
    </row>
    <row r="1470">
      <c r="A1470" t="inlineStr">
        <is>
          <t>PCR</t>
        </is>
      </c>
      <c r="B1470" t="inlineStr">
        <is>
          <t>Western Asset Mortgage Opportu</t>
        </is>
      </c>
      <c r="C1470" t="inlineStr">
        <is>
          <t>DMO UN</t>
        </is>
      </c>
      <c r="D1470" t="inlineStr">
        <is>
          <t>B62HD01</t>
        </is>
      </c>
      <c r="E1470" t="inlineStr">
        <is>
          <t>US95790B1098</t>
        </is>
      </c>
      <c r="F1470" t="inlineStr">
        <is>
          <t>95790B109</t>
        </is>
      </c>
      <c r="G1470" s="1" t="n">
        <v>318.0170763325628</v>
      </c>
      <c r="H1470" s="1" t="n">
        <v>9.52</v>
      </c>
      <c r="I1470" s="2" t="n">
        <v>3027.522566685998</v>
      </c>
      <c r="J1470" s="3" t="n">
        <v>0.0013296205688199</v>
      </c>
      <c r="K1470" s="4" t="n">
        <v>2276982.34946307</v>
      </c>
      <c r="L1470" s="5" t="n">
        <v>125001</v>
      </c>
      <c r="M1470" s="6" t="n">
        <v>18.21571307</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AB1470" s="8" t="inlineStr">
        <is>
          <t>TRSBP0012</t>
        </is>
      </c>
      <c r="AG1470" s="6" t="n">
        <v>18.21537228</v>
      </c>
    </row>
    <row r="1471">
      <c r="A1471" t="inlineStr">
        <is>
          <t>PCR</t>
        </is>
      </c>
      <c r="B1471" t="inlineStr">
        <is>
          <t>BlackRock Debt Strategies Fund</t>
        </is>
      </c>
      <c r="C1471" t="inlineStr">
        <is>
          <t>DSU UN</t>
        </is>
      </c>
      <c r="D1471" t="inlineStr">
        <is>
          <t>BDGHNC8</t>
        </is>
      </c>
      <c r="E1471" t="inlineStr">
        <is>
          <t>US09255R2022</t>
        </is>
      </c>
      <c r="F1471" t="inlineStr">
        <is>
          <t>09255R202</t>
        </is>
      </c>
      <c r="G1471" s="1" t="n">
        <v>2250.284397973456</v>
      </c>
      <c r="H1471" s="1" t="n">
        <v>8.94</v>
      </c>
      <c r="I1471" s="2" t="n">
        <v>20117.54251788269</v>
      </c>
      <c r="J1471" s="3" t="n">
        <v>0.008835177190822999</v>
      </c>
      <c r="K1471" s="4" t="n">
        <v>2276982.34946307</v>
      </c>
      <c r="L1471" s="5" t="n">
        <v>125001</v>
      </c>
      <c r="M1471" s="6" t="n">
        <v>18.21571307</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AB1471" s="8" t="inlineStr">
        <is>
          <t>TRSBP0012</t>
        </is>
      </c>
      <c r="AG1471" s="6" t="n">
        <v>18.21537228</v>
      </c>
    </row>
    <row r="1472">
      <c r="A1472" t="inlineStr">
        <is>
          <t>PCR</t>
        </is>
      </c>
      <c r="B1472" t="inlineStr">
        <is>
          <t>Ellington Credit Co</t>
        </is>
      </c>
      <c r="C1472" t="inlineStr">
        <is>
          <t>EARN UN</t>
        </is>
      </c>
      <c r="D1472" t="inlineStr">
        <is>
          <t>B8XB4X6</t>
        </is>
      </c>
      <c r="E1472" t="inlineStr">
        <is>
          <t>US2885781078</t>
        </is>
      </c>
      <c r="F1472" t="inlineStr">
        <is>
          <t>288578107</t>
        </is>
      </c>
      <c r="G1472" s="1" t="n">
        <v>3335.786045910725</v>
      </c>
      <c r="H1472" s="1" t="n">
        <v>4.26</v>
      </c>
      <c r="I1472" s="2" t="n">
        <v>14210.44855557968</v>
      </c>
      <c r="J1472" s="3" t="n">
        <v>0.006240912916576</v>
      </c>
      <c r="K1472" s="4" t="n">
        <v>2276982.34946307</v>
      </c>
      <c r="L1472" s="5" t="n">
        <v>125001</v>
      </c>
      <c r="M1472" s="6" t="n">
        <v>18.21571307</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AB1472" s="8" t="inlineStr">
        <is>
          <t>TRSBP0012</t>
        </is>
      </c>
      <c r="AG1472" s="6" t="n">
        <v>18.21537228</v>
      </c>
    </row>
    <row r="1473">
      <c r="A1473" t="inlineStr">
        <is>
          <t>PCR</t>
        </is>
      </c>
      <c r="B1473" t="inlineStr">
        <is>
          <t>Eagle Point Credit Co</t>
        </is>
      </c>
      <c r="C1473" t="inlineStr">
        <is>
          <t>ECC UN</t>
        </is>
      </c>
      <c r="D1473" t="inlineStr">
        <is>
          <t>BRJ3KP3</t>
        </is>
      </c>
      <c r="E1473" t="inlineStr">
        <is>
          <t>US2698081013</t>
        </is>
      </c>
      <c r="F1473" t="inlineStr">
        <is>
          <t>269808101</t>
        </is>
      </c>
      <c r="G1473" s="1" t="n">
        <v>9854.416929565206</v>
      </c>
      <c r="H1473" s="1" t="n">
        <v>3.5</v>
      </c>
      <c r="I1473" s="2" t="n">
        <v>34490.45925347822</v>
      </c>
      <c r="J1473" s="3" t="n">
        <v>0.0151474425182133</v>
      </c>
      <c r="K1473" s="4" t="n">
        <v>2276982.34946307</v>
      </c>
      <c r="L1473" s="5" t="n">
        <v>125001</v>
      </c>
      <c r="M1473" s="6" t="n">
        <v>18.21571307</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AB1473" s="8" t="inlineStr">
        <is>
          <t>TRSBP0012</t>
        </is>
      </c>
      <c r="AG1473" s="6" t="n">
        <v>18.21537228</v>
      </c>
    </row>
    <row r="1474">
      <c r="A1474" t="inlineStr">
        <is>
          <t>PCR</t>
        </is>
      </c>
      <c r="B1474" t="inlineStr">
        <is>
          <t>Eaton Vance Senior Floating-Ra</t>
        </is>
      </c>
      <c r="C1474" t="inlineStr">
        <is>
          <t>EFR UN</t>
        </is>
      </c>
      <c r="D1474" t="inlineStr">
        <is>
          <t>2183590</t>
        </is>
      </c>
      <c r="E1474" t="inlineStr">
        <is>
          <t>US27828Q1058</t>
        </is>
      </c>
      <c r="F1474" t="inlineStr">
        <is>
          <t>27828Q105</t>
        </is>
      </c>
      <c r="G1474" s="1" t="n">
        <v>1184.031043126276</v>
      </c>
      <c r="H1474" s="1" t="n">
        <v>10.3</v>
      </c>
      <c r="I1474" s="2" t="n">
        <v>12195.51974420064</v>
      </c>
      <c r="J1474" s="3" t="n">
        <v>0.0053560010015345</v>
      </c>
      <c r="K1474" s="4" t="n">
        <v>2276982.34946307</v>
      </c>
      <c r="L1474" s="5" t="n">
        <v>125001</v>
      </c>
      <c r="M1474" s="6" t="n">
        <v>18.21571307</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AB1474" s="8" t="inlineStr">
        <is>
          <t>TRSBP0012</t>
        </is>
      </c>
      <c r="AG1474" s="6" t="n">
        <v>18.21537228</v>
      </c>
    </row>
    <row r="1475">
      <c r="A1475" t="inlineStr">
        <is>
          <t>PCR</t>
        </is>
      </c>
      <c r="B1475" t="inlineStr">
        <is>
          <t>Eaton Vance Floating-Rate Inco</t>
        </is>
      </c>
      <c r="C1475" t="inlineStr">
        <is>
          <t>EFT UN</t>
        </is>
      </c>
      <c r="D1475" t="inlineStr">
        <is>
          <t>B01NFZ7</t>
        </is>
      </c>
      <c r="E1475" t="inlineStr">
        <is>
          <t>US2782791048</t>
        </is>
      </c>
      <c r="F1475" t="inlineStr">
        <is>
          <t>278279104</t>
        </is>
      </c>
      <c r="G1475" s="1" t="n">
        <v>894.2536105049473</v>
      </c>
      <c r="H1475" s="1" t="n">
        <v>10.5</v>
      </c>
      <c r="I1475" s="2" t="n">
        <v>9389.662910301948</v>
      </c>
      <c r="J1475" s="3" t="n">
        <v>0.0041237310919498</v>
      </c>
      <c r="K1475" s="4" t="n">
        <v>2276982.34946307</v>
      </c>
      <c r="L1475" s="5" t="n">
        <v>125001</v>
      </c>
      <c r="M1475" s="6" t="n">
        <v>18.21571307</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AB1475" s="8" t="inlineStr">
        <is>
          <t>TRSBP0012</t>
        </is>
      </c>
      <c r="AG1475" s="6" t="n">
        <v>18.21537228</v>
      </c>
    </row>
    <row r="1476">
      <c r="A1476" t="inlineStr">
        <is>
          <t>PCR</t>
        </is>
      </c>
      <c r="B1476" t="inlineStr">
        <is>
          <t>Eaton Vance Senior Income Trus</t>
        </is>
      </c>
      <c r="C1476" t="inlineStr">
        <is>
          <t>EVF UN</t>
        </is>
      </c>
      <c r="D1476" t="inlineStr">
        <is>
          <t>2494032</t>
        </is>
      </c>
      <c r="E1476" t="inlineStr">
        <is>
          <t>US27826S1033</t>
        </is>
      </c>
      <c r="F1476" t="inlineStr">
        <is>
          <t>27826S103</t>
        </is>
      </c>
      <c r="G1476" s="1" t="n">
        <v>562.9919845054256</v>
      </c>
      <c r="H1476" s="1" t="n">
        <v>4.87</v>
      </c>
      <c r="I1476" s="2" t="n">
        <v>2741.770964541423</v>
      </c>
      <c r="J1476" s="3" t="n">
        <v>0.0012041248212521</v>
      </c>
      <c r="K1476" s="4" t="n">
        <v>2276982.34946307</v>
      </c>
      <c r="L1476" s="5" t="n">
        <v>125001</v>
      </c>
      <c r="M1476" s="6" t="n">
        <v>18.21571307</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AB1476" s="8" t="inlineStr">
        <is>
          <t>TRSBP0012</t>
        </is>
      </c>
      <c r="AG1476" s="6" t="n">
        <v>18.21537228</v>
      </c>
    </row>
    <row r="1477">
      <c r="A1477" t="inlineStr">
        <is>
          <t>PCR</t>
        </is>
      </c>
      <c r="B1477" t="inlineStr">
        <is>
          <t>Fidus Investment Corp</t>
        </is>
      </c>
      <c r="C1477" t="inlineStr">
        <is>
          <t>FDUS UW</t>
        </is>
      </c>
      <c r="D1477" t="inlineStr">
        <is>
          <t>B3RV2F5</t>
        </is>
      </c>
      <c r="E1477" t="inlineStr">
        <is>
          <t>US3165001070</t>
        </is>
      </c>
      <c r="F1477" t="inlineStr">
        <is>
          <t>316500107</t>
        </is>
      </c>
      <c r="G1477" s="1" t="n">
        <v>2147.486208961986</v>
      </c>
      <c r="H1477" s="1" t="n">
        <v>19.15</v>
      </c>
      <c r="I1477" s="2" t="n">
        <v>41124.36090162203</v>
      </c>
      <c r="J1477" s="3" t="n">
        <v>0.0180609045613899</v>
      </c>
      <c r="K1477" s="4" t="n">
        <v>2276982.34946307</v>
      </c>
      <c r="L1477" s="5" t="n">
        <v>125001</v>
      </c>
      <c r="M1477" s="6" t="n">
        <v>18.21571307</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AB1477" s="8" t="inlineStr">
        <is>
          <t>TRSBP0012</t>
        </is>
      </c>
      <c r="AG1477" s="6" t="n">
        <v>18.21537228</v>
      </c>
    </row>
    <row r="1478">
      <c r="A1478" t="inlineStr">
        <is>
          <t>PCR</t>
        </is>
      </c>
      <c r="B1478" t="inlineStr">
        <is>
          <t>BlackRock Floating Rate Income</t>
        </is>
      </c>
      <c r="C1478" t="inlineStr">
        <is>
          <t>FRA UN</t>
        </is>
      </c>
      <c r="D1478" t="inlineStr">
        <is>
          <t>2089438</t>
        </is>
      </c>
      <c r="E1478" t="inlineStr">
        <is>
          <t>US09255X1000</t>
        </is>
      </c>
      <c r="F1478" t="inlineStr">
        <is>
          <t>09255X100</t>
        </is>
      </c>
      <c r="G1478" s="1" t="n">
        <v>1081.855171658594</v>
      </c>
      <c r="H1478" s="1" t="n">
        <v>10.5</v>
      </c>
      <c r="I1478" s="2" t="n">
        <v>11359.47930241523</v>
      </c>
      <c r="J1478" s="3" t="n">
        <v>0.0049888306359045</v>
      </c>
      <c r="K1478" s="4" t="n">
        <v>2276982.34946307</v>
      </c>
      <c r="L1478" s="5" t="n">
        <v>125001</v>
      </c>
      <c r="M1478" s="6" t="n">
        <v>18.21571307</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AB1478" s="8" t="inlineStr">
        <is>
          <t>TRSBP0012</t>
        </is>
      </c>
      <c r="AG1478" s="6" t="n">
        <v>18.21537228</v>
      </c>
    </row>
    <row r="1479">
      <c r="A1479" t="inlineStr">
        <is>
          <t>PCR</t>
        </is>
      </c>
      <c r="B1479" t="inlineStr">
        <is>
          <t>FS KKR Capital Corp</t>
        </is>
      </c>
      <c r="C1479" t="inlineStr">
        <is>
          <t>FSK UN</t>
        </is>
      </c>
      <c r="D1479" t="inlineStr">
        <is>
          <t>BLPJL16</t>
        </is>
      </c>
      <c r="E1479" t="inlineStr">
        <is>
          <t>US3026352068</t>
        </is>
      </c>
      <c r="F1479" t="inlineStr">
        <is>
          <t>302635206</t>
        </is>
      </c>
      <c r="G1479" s="1" t="n">
        <v>11306.91757842564</v>
      </c>
      <c r="H1479" s="1" t="n">
        <v>11.25</v>
      </c>
      <c r="I1479" s="2" t="n">
        <v>127202.8227572885</v>
      </c>
      <c r="J1479" s="3" t="n">
        <v>0.0558646503286614</v>
      </c>
      <c r="K1479" s="4" t="n">
        <v>2276982.34946307</v>
      </c>
      <c r="L1479" s="5" t="n">
        <v>125001</v>
      </c>
      <c r="M1479" s="6" t="n">
        <v>18.21571307</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AB1479" s="8" t="inlineStr">
        <is>
          <t>TRSBP0012</t>
        </is>
      </c>
      <c r="AG1479" s="6" t="n">
        <v>18.21537228</v>
      </c>
    </row>
    <row r="1480">
      <c r="A1480" t="inlineStr">
        <is>
          <t>PCR</t>
        </is>
      </c>
      <c r="B1480" t="inlineStr">
        <is>
          <t>Franklin Ltd Duration Income T</t>
        </is>
      </c>
      <c r="C1480" t="inlineStr">
        <is>
          <t>FTF UA</t>
        </is>
      </c>
      <c r="D1480" t="inlineStr">
        <is>
          <t>2353995</t>
        </is>
      </c>
      <c r="E1480" t="inlineStr">
        <is>
          <t>US35472T1016</t>
        </is>
      </c>
      <c r="F1480" t="inlineStr">
        <is>
          <t>35472T101</t>
        </is>
      </c>
      <c r="G1480" s="1" t="n">
        <v>1394.524549397797</v>
      </c>
      <c r="H1480" s="1" t="n">
        <v>5.36</v>
      </c>
      <c r="I1480" s="2" t="n">
        <v>7474.651584772193</v>
      </c>
      <c r="J1480" s="3" t="n">
        <v>0.0032827007141863</v>
      </c>
      <c r="K1480" s="4" t="n">
        <v>2276982.34946307</v>
      </c>
      <c r="L1480" s="5" t="n">
        <v>125001</v>
      </c>
      <c r="M1480" s="6" t="n">
        <v>18.21571307</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AB1480" s="8" t="inlineStr">
        <is>
          <t>TRSBP0012</t>
        </is>
      </c>
      <c r="AG1480" s="6" t="n">
        <v>18.21537228</v>
      </c>
    </row>
    <row r="1481">
      <c r="A1481" t="inlineStr">
        <is>
          <t>PCR</t>
        </is>
      </c>
      <c r="B1481" t="inlineStr">
        <is>
          <t>Golub Capital BDC Inc</t>
        </is>
      </c>
      <c r="C1481" t="inlineStr">
        <is>
          <t>GBDC UW</t>
        </is>
      </c>
      <c r="D1481" t="inlineStr">
        <is>
          <t>B60K6F8</t>
        </is>
      </c>
      <c r="E1481" t="inlineStr">
        <is>
          <t>US38173M1027</t>
        </is>
      </c>
      <c r="F1481" t="inlineStr">
        <is>
          <t>38173M102</t>
        </is>
      </c>
      <c r="G1481" s="1" t="n">
        <v>9319.696924397138</v>
      </c>
      <c r="H1481" s="1" t="n">
        <v>12.46</v>
      </c>
      <c r="I1481" s="2" t="n">
        <v>116123.4236779884</v>
      </c>
      <c r="J1481" s="3" t="n">
        <v>0.0509988246968059</v>
      </c>
      <c r="K1481" s="4" t="n">
        <v>2276982.34946307</v>
      </c>
      <c r="L1481" s="5" t="n">
        <v>125001</v>
      </c>
      <c r="M1481" s="6" t="n">
        <v>18.21571307</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AB1481" s="8" t="inlineStr">
        <is>
          <t>TRSBP0012</t>
        </is>
      </c>
      <c r="AG1481" s="6" t="n">
        <v>18.21537228</v>
      </c>
    </row>
    <row r="1482">
      <c r="A1482" t="inlineStr">
        <is>
          <t>PCR</t>
        </is>
      </c>
      <c r="B1482" t="inlineStr">
        <is>
          <t>Guggenheim Strategic Opportuni</t>
        </is>
      </c>
      <c r="C1482" t="inlineStr">
        <is>
          <t>GOF UN</t>
        </is>
      </c>
      <c r="D1482" t="inlineStr">
        <is>
          <t>B950T99</t>
        </is>
      </c>
      <c r="E1482" t="inlineStr">
        <is>
          <t>US40167F1012</t>
        </is>
      </c>
      <c r="F1482" t="inlineStr">
        <is>
          <t>40167F101</t>
        </is>
      </c>
      <c r="G1482" s="1" t="n">
        <v>10544.03227892862</v>
      </c>
      <c r="H1482" s="1" t="n">
        <v>8.550000000000001</v>
      </c>
      <c r="I1482" s="2" t="n">
        <v>90151.47598483974</v>
      </c>
      <c r="J1482" s="3" t="n">
        <v>0.0395925229750235</v>
      </c>
      <c r="K1482" s="4" t="n">
        <v>2276982.34946307</v>
      </c>
      <c r="L1482" s="5" t="n">
        <v>125001</v>
      </c>
      <c r="M1482" s="6" t="n">
        <v>18.21571307</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AB1482" s="8" t="inlineStr">
        <is>
          <t>TRSBP0012</t>
        </is>
      </c>
      <c r="AG1482" s="6" t="n">
        <v>18.21537228</v>
      </c>
    </row>
    <row r="1483">
      <c r="A1483" t="inlineStr">
        <is>
          <t>PCR</t>
        </is>
      </c>
      <c r="B1483" t="inlineStr">
        <is>
          <t>Goldman Sachs BDC Inc</t>
        </is>
      </c>
      <c r="C1483" t="inlineStr">
        <is>
          <t>GSBD UN</t>
        </is>
      </c>
      <c r="D1483" t="inlineStr">
        <is>
          <t>BWC8Y36</t>
        </is>
      </c>
      <c r="E1483" t="inlineStr">
        <is>
          <t>US38147U1079</t>
        </is>
      </c>
      <c r="F1483" t="inlineStr">
        <is>
          <t>38147U107</t>
        </is>
      </c>
      <c r="G1483" s="1" t="n">
        <v>9919.326646823496</v>
      </c>
      <c r="H1483" s="1" t="n">
        <v>9.539999999999999</v>
      </c>
      <c r="I1483" s="2" t="n">
        <v>94630.37621069614</v>
      </c>
      <c r="J1483" s="3" t="n">
        <v>0.0415595563281422</v>
      </c>
      <c r="K1483" s="4" t="n">
        <v>2276982.34946307</v>
      </c>
      <c r="L1483" s="5" t="n">
        <v>125001</v>
      </c>
      <c r="M1483" s="6" t="n">
        <v>18.21571307</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AB1483" s="8" t="inlineStr">
        <is>
          <t>TRSBP0012</t>
        </is>
      </c>
      <c r="AG1483" s="6" t="n">
        <v>18.21537228</v>
      </c>
    </row>
    <row r="1484">
      <c r="A1484" t="inlineStr">
        <is>
          <t>PCR</t>
        </is>
      </c>
      <c r="B1484" t="inlineStr">
        <is>
          <t>Nuveen Floating Rate Income Fu</t>
        </is>
      </c>
      <c r="C1484" t="inlineStr">
        <is>
          <t>JFR UN</t>
        </is>
      </c>
      <c r="D1484" t="inlineStr">
        <is>
          <t>B00KFT3</t>
        </is>
      </c>
      <c r="E1484" t="inlineStr">
        <is>
          <t>US67072T1088</t>
        </is>
      </c>
      <c r="F1484" t="inlineStr">
        <is>
          <t>67072T108</t>
        </is>
      </c>
      <c r="G1484" s="1" t="n">
        <v>6074.044839991925</v>
      </c>
      <c r="H1484" s="1" t="n">
        <v>7.33</v>
      </c>
      <c r="I1484" s="2" t="n">
        <v>44522.74867714081</v>
      </c>
      <c r="J1484" s="3" t="n">
        <v>0.0195534008806171</v>
      </c>
      <c r="K1484" s="4" t="n">
        <v>2276982.34946307</v>
      </c>
      <c r="L1484" s="5" t="n">
        <v>125001</v>
      </c>
      <c r="M1484" s="6" t="n">
        <v>18.21571307</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AB1484" s="8" t="inlineStr">
        <is>
          <t>TRSBP0012</t>
        </is>
      </c>
      <c r="AG1484" s="6" t="n">
        <v>18.21537228</v>
      </c>
    </row>
    <row r="1485">
      <c r="A1485" t="inlineStr">
        <is>
          <t>PCR</t>
        </is>
      </c>
      <c r="B1485" t="inlineStr">
        <is>
          <t>Nuveen Credit Strategies Incom</t>
        </is>
      </c>
      <c r="C1485" t="inlineStr">
        <is>
          <t>JQC UN</t>
        </is>
      </c>
      <c r="D1485" t="inlineStr">
        <is>
          <t>2842266</t>
        </is>
      </c>
      <c r="E1485" t="inlineStr">
        <is>
          <t>US67073D1028</t>
        </is>
      </c>
      <c r="F1485" t="inlineStr">
        <is>
          <t>67073D102</t>
        </is>
      </c>
      <c r="G1485" s="1" t="n">
        <v>5481.849118942694</v>
      </c>
      <c r="H1485" s="1" t="n">
        <v>4.71</v>
      </c>
      <c r="I1485" s="2" t="n">
        <v>25819.50935022009</v>
      </c>
      <c r="J1485" s="3" t="n">
        <v>0.0113393541923188</v>
      </c>
      <c r="K1485" s="4" t="n">
        <v>2276982.34946307</v>
      </c>
      <c r="L1485" s="5" t="n">
        <v>125001</v>
      </c>
      <c r="M1485" s="6" t="n">
        <v>18.21571307</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AB1485" s="8" t="inlineStr">
        <is>
          <t>TRSBP0012</t>
        </is>
      </c>
      <c r="AG1485" s="6" t="n">
        <v>18.21537228</v>
      </c>
    </row>
    <row r="1486">
      <c r="A1486" t="inlineStr">
        <is>
          <t>PCR</t>
        </is>
      </c>
      <c r="B1486" t="inlineStr">
        <is>
          <t>Kayne Anderson BDC Inc</t>
        </is>
      </c>
      <c r="C1486" t="inlineStr">
        <is>
          <t>KBDC UN</t>
        </is>
      </c>
      <c r="D1486" t="inlineStr">
        <is>
          <t>BR4XSX2</t>
        </is>
      </c>
      <c r="E1486" t="inlineStr">
        <is>
          <t>US48662X1054</t>
        </is>
      </c>
      <c r="F1486" t="inlineStr">
        <is>
          <t>48662X105</t>
        </is>
      </c>
      <c r="G1486" s="1" t="n">
        <v>2305.243665381052</v>
      </c>
      <c r="H1486" s="1" t="n">
        <v>13.04</v>
      </c>
      <c r="I1486" s="2" t="n">
        <v>30060.37739656892</v>
      </c>
      <c r="J1486" s="3" t="n">
        <v>0.0132018491068485</v>
      </c>
      <c r="K1486" s="4" t="n">
        <v>2276982.34946307</v>
      </c>
      <c r="L1486" s="5" t="n">
        <v>125001</v>
      </c>
      <c r="M1486" s="6" t="n">
        <v>18.21571307</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AB1486" s="8" t="inlineStr">
        <is>
          <t>TRSBP0012</t>
        </is>
      </c>
      <c r="AG1486" s="6" t="n">
        <v>18.21537228</v>
      </c>
    </row>
    <row r="1487">
      <c r="A1487" t="inlineStr">
        <is>
          <t>PCR</t>
        </is>
      </c>
      <c r="B1487" t="inlineStr">
        <is>
          <t>KKR Income Opportunities Fund</t>
        </is>
      </c>
      <c r="C1487" t="inlineStr">
        <is>
          <t>KIO UN</t>
        </is>
      </c>
      <c r="D1487" t="inlineStr">
        <is>
          <t>BC163B2</t>
        </is>
      </c>
      <c r="E1487" t="inlineStr">
        <is>
          <t>US48249T1060</t>
        </is>
      </c>
      <c r="F1487" t="inlineStr">
        <is>
          <t>48249T106</t>
        </is>
      </c>
      <c r="G1487" s="1" t="n">
        <v>1538.977328257783</v>
      </c>
      <c r="H1487" s="1" t="n">
        <v>10.44</v>
      </c>
      <c r="I1487" s="2" t="n">
        <v>16066.92330701125</v>
      </c>
      <c r="J1487" s="3" t="n">
        <v>0.0070562353330494</v>
      </c>
      <c r="K1487" s="4" t="n">
        <v>2276982.34946307</v>
      </c>
      <c r="L1487" s="5" t="n">
        <v>125001</v>
      </c>
      <c r="M1487" s="6" t="n">
        <v>18.21571307</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AB1487" s="8" t="inlineStr">
        <is>
          <t>TRSBP0012</t>
        </is>
      </c>
      <c r="AG1487" s="6" t="n">
        <v>18.21537228</v>
      </c>
    </row>
    <row r="1488">
      <c r="A1488" t="inlineStr">
        <is>
          <t>PCR</t>
        </is>
      </c>
      <c r="B1488" t="inlineStr">
        <is>
          <t>MidCap Financial Investment Co</t>
        </is>
      </c>
      <c r="C1488" t="inlineStr">
        <is>
          <t>MFIC UW</t>
        </is>
      </c>
      <c r="D1488" t="inlineStr">
        <is>
          <t>BGLP5H7</t>
        </is>
      </c>
      <c r="E1488" t="inlineStr">
        <is>
          <t>US03761U5020</t>
        </is>
      </c>
      <c r="F1488" t="inlineStr">
        <is>
          <t>03761U502</t>
        </is>
      </c>
      <c r="G1488" s="1" t="n">
        <v>7824.192389593014</v>
      </c>
      <c r="H1488" s="1" t="n">
        <v>8.880000000000001</v>
      </c>
      <c r="I1488" s="2" t="n">
        <v>69478.82841958597</v>
      </c>
      <c r="J1488" s="3" t="n">
        <v>0.0305135559948322</v>
      </c>
      <c r="K1488" s="4" t="n">
        <v>2276982.34946307</v>
      </c>
      <c r="L1488" s="5" t="n">
        <v>125001</v>
      </c>
      <c r="M1488" s="6" t="n">
        <v>18.21571307</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AB1488" s="8" t="inlineStr">
        <is>
          <t>TRSBP0012</t>
        </is>
      </c>
      <c r="AG1488" s="6" t="n">
        <v>18.21537228</v>
      </c>
    </row>
    <row r="1489">
      <c r="A1489" t="inlineStr">
        <is>
          <t>PCR</t>
        </is>
      </c>
      <c r="B1489" t="inlineStr">
        <is>
          <t>Morgan Stanley Direct Lending</t>
        </is>
      </c>
      <c r="C1489" t="inlineStr">
        <is>
          <t>MSDL UN</t>
        </is>
      </c>
      <c r="D1489" t="inlineStr">
        <is>
          <t>BRBLLZ2</t>
        </is>
      </c>
      <c r="E1489" t="inlineStr">
        <is>
          <t>US61774A1034</t>
        </is>
      </c>
      <c r="F1489" t="inlineStr">
        <is>
          <t>61774A103</t>
        </is>
      </c>
      <c r="G1489" s="1" t="n">
        <v>5183.702653244009</v>
      </c>
      <c r="H1489" s="1" t="n">
        <v>14.29</v>
      </c>
      <c r="I1489" s="2" t="n">
        <v>74075.11091485688</v>
      </c>
      <c r="J1489" s="3" t="n">
        <v>0.0325321410296941</v>
      </c>
      <c r="K1489" s="4" t="n">
        <v>2276982.34946307</v>
      </c>
      <c r="L1489" s="5" t="n">
        <v>125001</v>
      </c>
      <c r="M1489" s="6" t="n">
        <v>18.21571307</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AB1489" s="8" t="inlineStr">
        <is>
          <t>TRSBP0012</t>
        </is>
      </c>
      <c r="AG1489" s="6" t="n">
        <v>18.21537228</v>
      </c>
    </row>
    <row r="1490">
      <c r="A1490" t="inlineStr">
        <is>
          <t>PCR</t>
        </is>
      </c>
      <c r="B1490" t="inlineStr">
        <is>
          <t>Nuveen Churchill Direct Lendin</t>
        </is>
      </c>
      <c r="C1490" t="inlineStr">
        <is>
          <t>NCDL UN</t>
        </is>
      </c>
      <c r="D1490" t="inlineStr">
        <is>
          <t>BQWT084</t>
        </is>
      </c>
      <c r="E1490" t="inlineStr">
        <is>
          <t>US67090S1087</t>
        </is>
      </c>
      <c r="F1490" t="inlineStr">
        <is>
          <t>67090S108</t>
        </is>
      </c>
      <c r="G1490" s="1" t="n">
        <v>1812.260276130809</v>
      </c>
      <c r="H1490" s="1" t="n">
        <v>11.7</v>
      </c>
      <c r="I1490" s="2" t="n">
        <v>21203.44523073046</v>
      </c>
      <c r="J1490" s="3" t="n">
        <v>0.0093120815081111</v>
      </c>
      <c r="K1490" s="4" t="n">
        <v>2276982.34946307</v>
      </c>
      <c r="L1490" s="5" t="n">
        <v>125001</v>
      </c>
      <c r="M1490" s="6" t="n">
        <v>18.21571307</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AB1490" s="8" t="inlineStr">
        <is>
          <t>TRSBP0012</t>
        </is>
      </c>
      <c r="AG1490" s="6" t="n">
        <v>18.21537228</v>
      </c>
    </row>
    <row r="1491">
      <c r="A1491" t="inlineStr">
        <is>
          <t>PCR</t>
        </is>
      </c>
      <c r="B1491" t="inlineStr">
        <is>
          <t>New Mountain Finance Corp</t>
        </is>
      </c>
      <c r="C1491" t="inlineStr">
        <is>
          <t>NMFC UW</t>
        </is>
      </c>
      <c r="D1491" t="inlineStr">
        <is>
          <t>B61WWF5</t>
        </is>
      </c>
      <c r="E1491" t="inlineStr">
        <is>
          <t>US6475511001</t>
        </is>
      </c>
      <c r="F1491" t="inlineStr">
        <is>
          <t>647551100</t>
        </is>
      </c>
      <c r="G1491" s="1" t="n">
        <v>6639.9098244129</v>
      </c>
      <c r="H1491" s="1" t="n">
        <v>6.98</v>
      </c>
      <c r="I1491" s="2" t="n">
        <v>46346.57057440205</v>
      </c>
      <c r="J1491" s="3" t="n">
        <v>0.0203543828898502</v>
      </c>
      <c r="K1491" s="4" t="n">
        <v>2276982.34946307</v>
      </c>
      <c r="L1491" s="5" t="n">
        <v>125001</v>
      </c>
      <c r="M1491" s="6" t="n">
        <v>18.21571307</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AB1491" s="8" t="inlineStr">
        <is>
          <t>TRSBP0012</t>
        </is>
      </c>
      <c r="AG1491" s="6" t="n">
        <v>18.21537228</v>
      </c>
    </row>
    <row r="1492">
      <c r="A1492" t="inlineStr">
        <is>
          <t>PCR</t>
        </is>
      </c>
      <c r="B1492" t="inlineStr">
        <is>
          <t>Blue Owl Capital Corp</t>
        </is>
      </c>
      <c r="C1492" t="inlineStr">
        <is>
          <t>OBDC UN</t>
        </is>
      </c>
      <c r="D1492" t="inlineStr">
        <is>
          <t>BK0P8V1</t>
        </is>
      </c>
      <c r="E1492" t="inlineStr">
        <is>
          <t>US69121K1043</t>
        </is>
      </c>
      <c r="F1492" t="inlineStr">
        <is>
          <t>69121K104</t>
        </is>
      </c>
      <c r="G1492" s="1" t="n">
        <v>10615.29889376473</v>
      </c>
      <c r="H1492" s="1" t="n">
        <v>10.81</v>
      </c>
      <c r="I1492" s="2" t="n">
        <v>114751.3810415967</v>
      </c>
      <c r="J1492" s="3" t="n">
        <v>0.050396254089829</v>
      </c>
      <c r="K1492" s="4" t="n">
        <v>2276982.34946307</v>
      </c>
      <c r="L1492" s="5" t="n">
        <v>125001</v>
      </c>
      <c r="M1492" s="6" t="n">
        <v>18.21571307</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AB1492" s="8" t="inlineStr">
        <is>
          <t>TRSBP0012</t>
        </is>
      </c>
      <c r="AG1492" s="6" t="n">
        <v>18.21537228</v>
      </c>
    </row>
    <row r="1493">
      <c r="A1493" t="inlineStr">
        <is>
          <t>PCR</t>
        </is>
      </c>
      <c r="B1493" t="inlineStr">
        <is>
          <t>OFS Credit Co Inc</t>
        </is>
      </c>
      <c r="C1493" t="inlineStr">
        <is>
          <t>OCCI UR</t>
        </is>
      </c>
      <c r="D1493" t="inlineStr">
        <is>
          <t>BF19Y19</t>
        </is>
      </c>
      <c r="E1493" t="inlineStr">
        <is>
          <t>US67111Q1076</t>
        </is>
      </c>
      <c r="F1493" t="inlineStr">
        <is>
          <t>67111Q107</t>
        </is>
      </c>
      <c r="G1493" s="1" t="n">
        <v>2485.875220926868</v>
      </c>
      <c r="H1493" s="1" t="n">
        <v>2.27</v>
      </c>
      <c r="I1493" s="2" t="n">
        <v>5642.93675150399</v>
      </c>
      <c r="J1493" s="3" t="n">
        <v>0.0024782523030249</v>
      </c>
      <c r="K1493" s="4" t="n">
        <v>2276982.34946307</v>
      </c>
      <c r="L1493" s="5" t="n">
        <v>125001</v>
      </c>
      <c r="M1493" s="6" t="n">
        <v>18.21571307</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AB1493" s="8" t="inlineStr">
        <is>
          <t>TRSBP0012</t>
        </is>
      </c>
      <c r="AG1493" s="6" t="n">
        <v>18.21537228</v>
      </c>
    </row>
    <row r="1494">
      <c r="A1494" t="inlineStr">
        <is>
          <t>PCR</t>
        </is>
      </c>
      <c r="B1494" t="inlineStr">
        <is>
          <t>Oaktree Specialty Lending Corp</t>
        </is>
      </c>
      <c r="C1494" t="inlineStr">
        <is>
          <t>OCSL UW</t>
        </is>
      </c>
      <c r="D1494" t="inlineStr">
        <is>
          <t>BPVGJR1</t>
        </is>
      </c>
      <c r="E1494" t="inlineStr">
        <is>
          <t>US67401P4054</t>
        </is>
      </c>
      <c r="F1494" t="inlineStr">
        <is>
          <t>67401P405</t>
        </is>
      </c>
      <c r="G1494" s="1" t="n">
        <v>7297.878951387312</v>
      </c>
      <c r="H1494" s="1" t="n">
        <v>12.1</v>
      </c>
      <c r="I1494" s="2" t="n">
        <v>88304.33531178648</v>
      </c>
      <c r="J1494" s="3" t="n">
        <v>0.038781299878152</v>
      </c>
      <c r="K1494" s="4" t="n">
        <v>2276982.34946307</v>
      </c>
      <c r="L1494" s="5" t="n">
        <v>125001</v>
      </c>
      <c r="M1494" s="6" t="n">
        <v>18.21571307</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AB1494" s="8" t="inlineStr">
        <is>
          <t>TRSBP0012</t>
        </is>
      </c>
      <c r="AG1494" s="6" t="n">
        <v>18.21537228</v>
      </c>
    </row>
    <row r="1495">
      <c r="A1495" t="inlineStr">
        <is>
          <t>PCR</t>
        </is>
      </c>
      <c r="B1495" t="inlineStr">
        <is>
          <t>Oxford Lane Capital Corp</t>
        </is>
      </c>
      <c r="C1495" t="inlineStr">
        <is>
          <t>OXLC UW</t>
        </is>
      </c>
      <c r="D1495" t="inlineStr">
        <is>
          <t>BTWQGX3</t>
        </is>
      </c>
      <c r="E1495" t="inlineStr">
        <is>
          <t>US6915438476</t>
        </is>
      </c>
      <c r="F1495" t="inlineStr">
        <is>
          <t>691543847</t>
        </is>
      </c>
      <c r="G1495" s="1" t="n">
        <v>10339.33892442917</v>
      </c>
      <c r="H1495" s="1" t="n">
        <v>8.94</v>
      </c>
      <c r="I1495" s="2" t="n">
        <v>92433.68998439675</v>
      </c>
      <c r="J1495" s="3" t="n">
        <v>0.040594820599375</v>
      </c>
      <c r="K1495" s="4" t="n">
        <v>2276982.34946307</v>
      </c>
      <c r="L1495" s="5" t="n">
        <v>125001</v>
      </c>
      <c r="M1495" s="6" t="n">
        <v>18.21571307</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AB1495" s="8" t="inlineStr">
        <is>
          <t>TRSBP0012</t>
        </is>
      </c>
      <c r="AG1495" s="6" t="n">
        <v>18.21537228</v>
      </c>
    </row>
    <row r="1496">
      <c r="A1496" t="inlineStr">
        <is>
          <t>PCR</t>
        </is>
      </c>
      <c r="B1496" t="inlineStr">
        <is>
          <t>PIMCO Income Strategy Fund</t>
        </is>
      </c>
      <c r="C1496" t="inlineStr">
        <is>
          <t>PFL UN</t>
        </is>
      </c>
      <c r="D1496" t="inlineStr">
        <is>
          <t>2195487</t>
        </is>
      </c>
      <c r="E1496" t="inlineStr">
        <is>
          <t>US72201H1086</t>
        </is>
      </c>
      <c r="F1496" t="inlineStr">
        <is>
          <t>72201H108</t>
        </is>
      </c>
      <c r="G1496" s="1" t="n">
        <v>1640.428554250904</v>
      </c>
      <c r="H1496" s="1" t="n">
        <v>6.93</v>
      </c>
      <c r="I1496" s="2" t="n">
        <v>11368.16988095877</v>
      </c>
      <c r="J1496" s="3" t="n">
        <v>0.0049926473446926</v>
      </c>
      <c r="K1496" s="4" t="n">
        <v>2276982.34946307</v>
      </c>
      <c r="L1496" s="5" t="n">
        <v>125001</v>
      </c>
      <c r="M1496" s="6" t="n">
        <v>18.21571307</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AB1496" s="8" t="inlineStr">
        <is>
          <t>TRSBP0012</t>
        </is>
      </c>
      <c r="AG1496" s="6" t="n">
        <v>18.21537228</v>
      </c>
    </row>
    <row r="1497">
      <c r="A1497" t="inlineStr">
        <is>
          <t>PCR</t>
        </is>
      </c>
      <c r="B1497" t="inlineStr">
        <is>
          <t>PennantPark Floating Rate Capi</t>
        </is>
      </c>
      <c r="C1497" t="inlineStr">
        <is>
          <t>PFLT UN</t>
        </is>
      </c>
      <c r="D1497" t="inlineStr">
        <is>
          <t>B61FCS7</t>
        </is>
      </c>
      <c r="E1497" t="inlineStr">
        <is>
          <t>US70806A1060</t>
        </is>
      </c>
      <c r="F1497" t="inlineStr">
        <is>
          <t>70806A106</t>
        </is>
      </c>
      <c r="G1497" s="1" t="n">
        <v>9482.411391369871</v>
      </c>
      <c r="H1497" s="1" t="n">
        <v>6.99</v>
      </c>
      <c r="I1497" s="2" t="n">
        <v>66282.05562567542</v>
      </c>
      <c r="J1497" s="3" t="n">
        <v>0.0291096044909198</v>
      </c>
      <c r="K1497" s="4" t="n">
        <v>2276982.34946307</v>
      </c>
      <c r="L1497" s="5" t="n">
        <v>125001</v>
      </c>
      <c r="M1497" s="6" t="n">
        <v>18.21571307</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AB1497" s="8" t="inlineStr">
        <is>
          <t>TRSBP0012</t>
        </is>
      </c>
      <c r="AG1497" s="6" t="n">
        <v>18.21537228</v>
      </c>
    </row>
    <row r="1498">
      <c r="A1498" t="inlineStr">
        <is>
          <t>PCR</t>
        </is>
      </c>
      <c r="B1498" t="inlineStr">
        <is>
          <t>PIMCO Income Strategy Fund II</t>
        </is>
      </c>
      <c r="C1498" t="inlineStr">
        <is>
          <t>PFN UN</t>
        </is>
      </c>
      <c r="D1498" t="inlineStr">
        <is>
          <t>B038CG0</t>
        </is>
      </c>
      <c r="E1498" t="inlineStr">
        <is>
          <t>US72201J1043</t>
        </is>
      </c>
      <c r="F1498" t="inlineStr">
        <is>
          <t>72201J104</t>
        </is>
      </c>
      <c r="G1498" s="1" t="n">
        <v>3716.14105208305</v>
      </c>
      <c r="H1498" s="1" t="n">
        <v>6.25</v>
      </c>
      <c r="I1498" s="2" t="n">
        <v>23225.88157551906</v>
      </c>
      <c r="J1498" s="3" t="n">
        <v>0.0102002905648328</v>
      </c>
      <c r="K1498" s="4" t="n">
        <v>2276982.34946307</v>
      </c>
      <c r="L1498" s="5" t="n">
        <v>125001</v>
      </c>
      <c r="M1498" s="6" t="n">
        <v>18.21571307</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AB1498" s="8" t="inlineStr">
        <is>
          <t>TRSBP0012</t>
        </is>
      </c>
      <c r="AG1498" s="6" t="n">
        <v>18.21537228</v>
      </c>
    </row>
    <row r="1499">
      <c r="A1499" t="inlineStr">
        <is>
          <t>PCR</t>
        </is>
      </c>
      <c r="B1499" t="inlineStr">
        <is>
          <t>Prospect Capital Corp</t>
        </is>
      </c>
      <c r="C1499" t="inlineStr">
        <is>
          <t>PSEC UW</t>
        </is>
      </c>
      <c r="D1499" t="inlineStr">
        <is>
          <t>B020VX7</t>
        </is>
      </c>
      <c r="E1499" t="inlineStr">
        <is>
          <t>US74348T1025</t>
        </is>
      </c>
      <c r="F1499" t="inlineStr">
        <is>
          <t>74348T102</t>
        </is>
      </c>
      <c r="G1499" s="1" t="n">
        <v>45733.2943950347</v>
      </c>
      <c r="H1499" s="1" t="n">
        <v>2.19</v>
      </c>
      <c r="I1499" s="2" t="n">
        <v>100155.914725126</v>
      </c>
      <c r="J1499" s="3" t="n">
        <v>0.043986249936783</v>
      </c>
      <c r="K1499" s="4" t="n">
        <v>2276982.34946307</v>
      </c>
      <c r="L1499" s="5" t="n">
        <v>125001</v>
      </c>
      <c r="M1499" s="6" t="n">
        <v>18.21571307</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AB1499" s="8" t="inlineStr">
        <is>
          <t>TRSBP0012</t>
        </is>
      </c>
      <c r="AG1499" s="6" t="n">
        <v>18.21537228</v>
      </c>
    </row>
    <row r="1500">
      <c r="A1500" t="inlineStr">
        <is>
          <t>PCR</t>
        </is>
      </c>
      <c r="B1500" t="inlineStr">
        <is>
          <t>Saratoga Investment Corp</t>
        </is>
      </c>
      <c r="C1500" t="inlineStr">
        <is>
          <t>SAR UN</t>
        </is>
      </c>
      <c r="D1500" t="inlineStr">
        <is>
          <t>B1VPWH1</t>
        </is>
      </c>
      <c r="E1500" t="inlineStr">
        <is>
          <t>US80349A2087</t>
        </is>
      </c>
      <c r="F1500" t="inlineStr">
        <is>
          <t>80349A208</t>
        </is>
      </c>
      <c r="G1500" s="1" t="n">
        <v>818.9872015107973</v>
      </c>
      <c r="H1500" s="1" t="n">
        <v>17.11</v>
      </c>
      <c r="I1500" s="2" t="n">
        <v>14012.87101784974</v>
      </c>
      <c r="J1500" s="3" t="n">
        <v>0.006154141256806</v>
      </c>
      <c r="K1500" s="4" t="n">
        <v>2276982.34946307</v>
      </c>
      <c r="L1500" s="5" t="n">
        <v>125001</v>
      </c>
      <c r="M1500" s="6" t="n">
        <v>18.21571307</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AB1500" s="8" t="inlineStr">
        <is>
          <t>TRSBP0012</t>
        </is>
      </c>
      <c r="AG1500" s="6" t="n">
        <v>18.21537228</v>
      </c>
    </row>
    <row r="1501">
      <c r="A1501" t="inlineStr">
        <is>
          <t>PCR</t>
        </is>
      </c>
      <c r="B1501" t="inlineStr">
        <is>
          <t>SLR Investment Corp</t>
        </is>
      </c>
      <c r="C1501" t="inlineStr">
        <is>
          <t>SLRC UW</t>
        </is>
      </c>
      <c r="D1501" t="inlineStr">
        <is>
          <t>B61FRC6</t>
        </is>
      </c>
      <c r="E1501" t="inlineStr">
        <is>
          <t>US83413U1007</t>
        </is>
      </c>
      <c r="F1501" t="inlineStr">
        <is>
          <t>83413U100</t>
        </is>
      </c>
      <c r="G1501" s="1" t="n">
        <v>3660.346338517452</v>
      </c>
      <c r="H1501" s="1" t="n">
        <v>11.74</v>
      </c>
      <c r="I1501" s="2" t="n">
        <v>42972.46601419488</v>
      </c>
      <c r="J1501" s="3" t="n">
        <v>0.018872551218646</v>
      </c>
      <c r="K1501" s="4" t="n">
        <v>2276982.34946307</v>
      </c>
      <c r="L1501" s="5" t="n">
        <v>125001</v>
      </c>
      <c r="M1501" s="6" t="n">
        <v>18.21571307</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AB1501" s="8" t="inlineStr">
        <is>
          <t>TRSBP0012</t>
        </is>
      </c>
      <c r="AG1501" s="6" t="n">
        <v>18.21537228</v>
      </c>
    </row>
    <row r="1502">
      <c r="A1502" t="inlineStr">
        <is>
          <t>PCR</t>
        </is>
      </c>
      <c r="B1502" t="inlineStr">
        <is>
          <t>BlackRock TCP Capital Corp</t>
        </is>
      </c>
      <c r="C1502" t="inlineStr">
        <is>
          <t>TCPC UW</t>
        </is>
      </c>
      <c r="D1502" t="inlineStr">
        <is>
          <t>BF4WVH0</t>
        </is>
      </c>
      <c r="E1502" t="inlineStr">
        <is>
          <t>US09259E1082</t>
        </is>
      </c>
      <c r="F1502" t="inlineStr">
        <is>
          <t>09259E108</t>
        </is>
      </c>
      <c r="G1502" s="1" t="n">
        <v>8465.222150907297</v>
      </c>
      <c r="H1502" s="1" t="n">
        <v>4.01</v>
      </c>
      <c r="I1502" s="2" t="n">
        <v>33945.54082513826</v>
      </c>
      <c r="J1502" s="3" t="n">
        <v>0.0149081264653381</v>
      </c>
      <c r="K1502" s="4" t="n">
        <v>2276982.34946307</v>
      </c>
      <c r="L1502" s="5" t="n">
        <v>125001</v>
      </c>
      <c r="M1502" s="6" t="n">
        <v>18.21571307</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AB1502" s="8" t="inlineStr">
        <is>
          <t>TRSBP0012</t>
        </is>
      </c>
      <c r="AG1502" s="6" t="n">
        <v>18.21537228</v>
      </c>
    </row>
    <row r="1503">
      <c r="A1503" t="inlineStr">
        <is>
          <t>PCR</t>
        </is>
      </c>
      <c r="B1503" t="inlineStr">
        <is>
          <t>Trinity Capital Inc</t>
        </is>
      </c>
      <c r="C1503" t="inlineStr">
        <is>
          <t>TRIN UN</t>
        </is>
      </c>
      <c r="D1503" t="inlineStr">
        <is>
          <t>BMFWRS1</t>
        </is>
      </c>
      <c r="E1503" t="inlineStr">
        <is>
          <t>US8964423086</t>
        </is>
      </c>
      <c r="F1503" t="inlineStr">
        <is>
          <t>896442308</t>
        </is>
      </c>
      <c r="G1503" s="1" t="n">
        <v>6785.490257070001</v>
      </c>
      <c r="H1503" s="1" t="n">
        <v>17.66</v>
      </c>
      <c r="I1503" s="2" t="n">
        <v>119831.7579398562</v>
      </c>
      <c r="J1503" s="3" t="n">
        <v>0.0526274426185664</v>
      </c>
      <c r="K1503" s="4" t="n">
        <v>2276982.34946307</v>
      </c>
      <c r="L1503" s="5" t="n">
        <v>125001</v>
      </c>
      <c r="M1503" s="6" t="n">
        <v>18.21571307</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AB1503" s="8" t="inlineStr">
        <is>
          <t>TRSBP0012</t>
        </is>
      </c>
      <c r="AG1503" s="6" t="n">
        <v>18.21537228</v>
      </c>
    </row>
    <row r="1504">
      <c r="A1504" t="inlineStr">
        <is>
          <t>PCR</t>
        </is>
      </c>
      <c r="B1504" t="inlineStr">
        <is>
          <t>Invesco Senior Income Trust</t>
        </is>
      </c>
      <c r="C1504" t="inlineStr">
        <is>
          <t>VVR UN</t>
        </is>
      </c>
      <c r="D1504" t="inlineStr">
        <is>
          <t>2439969</t>
        </is>
      </c>
      <c r="E1504" t="inlineStr">
        <is>
          <t>US46131H1077</t>
        </is>
      </c>
      <c r="F1504" t="inlineStr">
        <is>
          <t>46131H107</t>
        </is>
      </c>
      <c r="G1504" s="1" t="n">
        <v>7015.04201299858</v>
      </c>
      <c r="H1504" s="1" t="n">
        <v>2.89</v>
      </c>
      <c r="I1504" s="2" t="n">
        <v>20273.4714175659</v>
      </c>
      <c r="J1504" s="3" t="n">
        <v>0.008903657695171201</v>
      </c>
      <c r="K1504" s="4" t="n">
        <v>2276982.34946307</v>
      </c>
      <c r="L1504" s="5" t="n">
        <v>125001</v>
      </c>
      <c r="M1504" s="6" t="n">
        <v>18.21571307</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AB1504" s="8" t="inlineStr">
        <is>
          <t>TRSBP0012</t>
        </is>
      </c>
      <c r="AG1504" s="6" t="n">
        <v>18.21537228</v>
      </c>
    </row>
    <row r="1505">
      <c r="A1505" t="inlineStr">
        <is>
          <t>PCR</t>
        </is>
      </c>
      <c r="B1505" t="inlineStr">
        <is>
          <t>XAI Floating Rate &amp; Alternativ</t>
        </is>
      </c>
      <c r="C1505" t="inlineStr">
        <is>
          <t>XFLT UN</t>
        </is>
      </c>
      <c r="D1505" t="inlineStr">
        <is>
          <t>BMDKJ47</t>
        </is>
      </c>
      <c r="E1505" t="inlineStr">
        <is>
          <t>US98400T3041</t>
        </is>
      </c>
      <c r="F1505" t="inlineStr">
        <is>
          <t>98400T304</t>
        </is>
      </c>
      <c r="G1505" s="1" t="n">
        <v>780.0998454285843</v>
      </c>
      <c r="H1505" s="1" t="n">
        <v>19.27</v>
      </c>
      <c r="I1505" s="2" t="n">
        <v>15032.52402140882</v>
      </c>
      <c r="J1505" s="3" t="n">
        <v>0.0066019501753949</v>
      </c>
      <c r="K1505" s="4" t="n">
        <v>2276982.34946307</v>
      </c>
      <c r="L1505" s="5" t="n">
        <v>125001</v>
      </c>
      <c r="M1505" s="6" t="n">
        <v>18.21571307</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AB1505" s="8" t="inlineStr">
        <is>
          <t>TRSBP0012</t>
        </is>
      </c>
      <c r="AG1505" s="6" t="n">
        <v>18.21537228</v>
      </c>
    </row>
    <row r="1506">
      <c r="A1506" t="inlineStr">
        <is>
          <t>PCR</t>
        </is>
      </c>
      <c r="B1506" t="inlineStr">
        <is>
          <t>B 1/28/27 Govt</t>
        </is>
      </c>
      <c r="C1506" t="inlineStr">
        <is>
          <t>B 1/28/27 Govt</t>
        </is>
      </c>
      <c r="D1506" t="inlineStr">
        <is>
          <t>BXW2BR8</t>
        </is>
      </c>
      <c r="E1506" t="inlineStr">
        <is>
          <t>US912797VU85</t>
        </is>
      </c>
      <c r="F1506" t="inlineStr">
        <is>
          <t>912797VU8</t>
        </is>
      </c>
      <c r="G1506" s="1" t="n">
        <v>25000</v>
      </c>
      <c r="H1506" s="1" t="n">
        <v>98.60844</v>
      </c>
      <c r="I1506" s="2" t="n">
        <v>24652.11</v>
      </c>
      <c r="J1506" s="3" t="n">
        <v>0.01082686</v>
      </c>
      <c r="K1506" s="4" t="n">
        <v>2276982.34946307</v>
      </c>
      <c r="L1506" s="5" t="n">
        <v>125001</v>
      </c>
      <c r="M1506" s="6" t="n">
        <v>18.21571307</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912797VU8</t>
        </is>
      </c>
      <c r="U1506" t="inlineStr">
        <is>
          <t>Treasury Bill</t>
        </is>
      </c>
      <c r="AG1506" s="6" t="n">
        <v>18.21537228</v>
      </c>
    </row>
    <row r="1507">
      <c r="A1507" t="inlineStr">
        <is>
          <t>PCR</t>
        </is>
      </c>
      <c r="B1507" t="inlineStr">
        <is>
          <t>B 12/31/26 Govt</t>
        </is>
      </c>
      <c r="C1507" t="inlineStr">
        <is>
          <t>B 12/31/26 Govt</t>
        </is>
      </c>
      <c r="D1507" t="inlineStr">
        <is>
          <t>BNVVYP5</t>
        </is>
      </c>
      <c r="E1507" t="inlineStr">
        <is>
          <t>US912797VJ31</t>
        </is>
      </c>
      <c r="F1507" t="inlineStr">
        <is>
          <t>912797VJ3</t>
        </is>
      </c>
      <c r="G1507" s="1" t="n">
        <v>1630000</v>
      </c>
      <c r="H1507" s="1" t="n">
        <v>98.929608</v>
      </c>
      <c r="I1507" s="2" t="n">
        <v>1612552.61</v>
      </c>
      <c r="J1507" s="3" t="n">
        <v>0.70821049</v>
      </c>
      <c r="K1507" s="4" t="n">
        <v>2276982.34946307</v>
      </c>
      <c r="L1507" s="5" t="n">
        <v>125001</v>
      </c>
      <c r="M1507" s="6" t="n">
        <v>18.21571307</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912797VJ3</t>
        </is>
      </c>
      <c r="U1507" t="inlineStr">
        <is>
          <t>Treasury Bill</t>
        </is>
      </c>
      <c r="AG1507" s="6" t="n">
        <v>18.21537228</v>
      </c>
    </row>
    <row r="1508">
      <c r="A1508" t="inlineStr">
        <is>
          <t>PCR</t>
        </is>
      </c>
      <c r="B1508" t="inlineStr">
        <is>
          <t>B 3/11/27 Govt</t>
        </is>
      </c>
      <c r="C1508" t="inlineStr">
        <is>
          <t>B 3/11/27 Govt</t>
        </is>
      </c>
      <c r="D1508" t="inlineStr">
        <is>
          <t>BXXNSH9</t>
        </is>
      </c>
      <c r="E1508" t="inlineStr">
        <is>
          <t>US912797WK94</t>
        </is>
      </c>
      <c r="F1508" t="inlineStr">
        <is>
          <t>912797WK9</t>
        </is>
      </c>
      <c r="G1508" s="1" t="n">
        <v>200000</v>
      </c>
      <c r="H1508" s="1" t="n">
        <v>98.098055</v>
      </c>
      <c r="I1508" s="2" t="n">
        <v>196196.11</v>
      </c>
      <c r="J1508" s="3" t="n">
        <v>0.08616658000000001</v>
      </c>
      <c r="K1508" s="4" t="n">
        <v>2276982.34946307</v>
      </c>
      <c r="L1508" s="5" t="n">
        <v>125001</v>
      </c>
      <c r="M1508" s="6" t="n">
        <v>18.21571307</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912797WK9</t>
        </is>
      </c>
      <c r="U1508" t="inlineStr">
        <is>
          <t>Treasury Bill</t>
        </is>
      </c>
      <c r="AG1508" s="6" t="n">
        <v>18.21537228</v>
      </c>
    </row>
    <row r="1509">
      <c r="A1509" t="inlineStr">
        <is>
          <t>PCR</t>
        </is>
      </c>
      <c r="B1509" t="inlineStr">
        <is>
          <t>Cash</t>
        </is>
      </c>
      <c r="C1509" t="inlineStr">
        <is>
          <t>Cash</t>
        </is>
      </c>
      <c r="G1509" s="1" t="n">
        <v>27000.11946307</v>
      </c>
      <c r="H1509" s="1" t="n">
        <v>1</v>
      </c>
      <c r="I1509" s="2" t="n">
        <v>27000.11946307</v>
      </c>
      <c r="J1509" s="3" t="n">
        <v>0.01185807</v>
      </c>
      <c r="K1509" s="4" t="n">
        <v>2276982.34946307</v>
      </c>
      <c r="L1509" s="5" t="n">
        <v>125001</v>
      </c>
      <c r="M1509" s="6" t="n">
        <v>18.21571307</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Cash</t>
        </is>
      </c>
      <c r="U1509" t="inlineStr">
        <is>
          <t>Cash</t>
        </is>
      </c>
      <c r="AG1509" s="6" t="n">
        <v>18.21537228</v>
      </c>
    </row>
    <row r="1510">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row>
    <row r="1511">
      <c r="A1511" t="inlineStr">
        <is>
          <t>PFIX</t>
        </is>
      </c>
      <c r="B1511" t="inlineStr">
        <is>
          <t>SWAPTION 06/16/2032 P4.50/SOFR BRC</t>
        </is>
      </c>
      <c r="C1511" t="inlineStr">
        <is>
          <t>SW450BR32</t>
        </is>
      </c>
      <c r="F1511" t="inlineStr">
        <is>
          <t>SW450BR32</t>
        </is>
      </c>
      <c r="G1511" s="1" t="n">
        <v>65000000</v>
      </c>
      <c r="H1511" s="1" t="n">
        <v>0.017147</v>
      </c>
      <c r="I1511" s="2" t="n">
        <v>1114569.46</v>
      </c>
      <c r="J1511" s="3" t="n">
        <v>0.00549941</v>
      </c>
      <c r="K1511" s="4" t="n">
        <v>202824855.3692961</v>
      </c>
      <c r="L1511" s="5" t="n">
        <v>3450001</v>
      </c>
      <c r="M1511" s="6" t="n">
        <v>58.78979611</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SW450BR32</t>
        </is>
      </c>
      <c r="U1511" t="inlineStr">
        <is>
          <t>Swaption</t>
        </is>
      </c>
      <c r="AG1511" s="6" t="n">
        <v>58.74510761</v>
      </c>
    </row>
    <row r="1512">
      <c r="A1512" t="inlineStr">
        <is>
          <t>PFIX</t>
        </is>
      </c>
      <c r="B1512" t="inlineStr">
        <is>
          <t>SWAPTION 05/01/2030 P4.50/SOFR CIT</t>
        </is>
      </c>
      <c r="C1512" t="inlineStr">
        <is>
          <t>SW450CB01 00001</t>
        </is>
      </c>
      <c r="F1512" t="inlineStr">
        <is>
          <t>SW450CB01 00001</t>
        </is>
      </c>
      <c r="G1512" s="1" t="n">
        <v>-130000000</v>
      </c>
      <c r="H1512" s="1" t="n">
        <v>0.022419</v>
      </c>
      <c r="I1512" s="2" t="n">
        <v>-2914511.44</v>
      </c>
      <c r="J1512" s="3" t="n">
        <v>-0.01438053</v>
      </c>
      <c r="K1512" s="4" t="n">
        <v>202824855.3692961</v>
      </c>
      <c r="L1512" s="5" t="n">
        <v>3450001</v>
      </c>
      <c r="M1512" s="6" t="n">
        <v>58.78979611</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SW450CB01 00001</t>
        </is>
      </c>
      <c r="U1512" t="inlineStr">
        <is>
          <t>Swaption</t>
        </is>
      </c>
      <c r="AG1512" s="6" t="n">
        <v>58.74510761</v>
      </c>
    </row>
    <row r="1513">
      <c r="A1513" t="inlineStr">
        <is>
          <t>PFIX</t>
        </is>
      </c>
      <c r="B1513" t="inlineStr">
        <is>
          <t>SWAPTION 05/01/2030 P4.50/SOFR GSX</t>
        </is>
      </c>
      <c r="C1513" t="inlineStr">
        <is>
          <t>SW450GS01 00001</t>
        </is>
      </c>
      <c r="F1513" t="inlineStr">
        <is>
          <t>SW450GS01 00001</t>
        </is>
      </c>
      <c r="G1513" s="1" t="n">
        <v>-695000000</v>
      </c>
      <c r="H1513" s="1" t="n">
        <v>0.023302</v>
      </c>
      <c r="I1513" s="2" t="n">
        <v>-16195064.72</v>
      </c>
      <c r="J1513" s="3" t="n">
        <v>-0.07990828</v>
      </c>
      <c r="K1513" s="4" t="n">
        <v>202824855.3692961</v>
      </c>
      <c r="L1513" s="5" t="n">
        <v>3450001</v>
      </c>
      <c r="M1513" s="6" t="n">
        <v>58.78979611</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SW450GS01 00001</t>
        </is>
      </c>
      <c r="U1513" t="inlineStr">
        <is>
          <t>Swaption</t>
        </is>
      </c>
      <c r="AG1513" s="6" t="n">
        <v>58.74510761</v>
      </c>
    </row>
    <row r="1514">
      <c r="A1514" t="inlineStr">
        <is>
          <t>PFIX</t>
        </is>
      </c>
      <c r="B1514" t="inlineStr">
        <is>
          <t>SWAPTION 05/02/2030 P4.50/SOFR GSX</t>
        </is>
      </c>
      <c r="C1514" t="inlineStr">
        <is>
          <t>SW450GS02 00001</t>
        </is>
      </c>
      <c r="F1514" t="inlineStr">
        <is>
          <t>SW450GS02 00001</t>
        </is>
      </c>
      <c r="G1514" s="1" t="n">
        <v>-200000000</v>
      </c>
      <c r="H1514" s="1" t="n">
        <v>0.014937</v>
      </c>
      <c r="I1514" s="2" t="n">
        <v>-2987542.48</v>
      </c>
      <c r="J1514" s="3" t="n">
        <v>-0.01474087</v>
      </c>
      <c r="K1514" s="4" t="n">
        <v>202824855.3692961</v>
      </c>
      <c r="L1514" s="5" t="n">
        <v>3450001</v>
      </c>
      <c r="M1514" s="6" t="n">
        <v>58.78979611</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SW450GS02 00001</t>
        </is>
      </c>
      <c r="U1514" t="inlineStr">
        <is>
          <t>Swaption</t>
        </is>
      </c>
      <c r="AG1514" s="6" t="n">
        <v>58.74510761</v>
      </c>
    </row>
    <row r="1515">
      <c r="A1515" t="inlineStr">
        <is>
          <t>PFIX</t>
        </is>
      </c>
      <c r="B1515" t="inlineStr">
        <is>
          <t>SWAPTION 06/16/2032 P4.50/SOFR GSX</t>
        </is>
      </c>
      <c r="C1515" t="inlineStr">
        <is>
          <t>SW450GS32</t>
        </is>
      </c>
      <c r="F1515" t="inlineStr">
        <is>
          <t>SW450GS32</t>
        </is>
      </c>
      <c r="G1515" s="1" t="n">
        <v>130000000</v>
      </c>
      <c r="H1515" s="1" t="n">
        <v>0.020056</v>
      </c>
      <c r="I1515" s="2" t="n">
        <v>2607324.81</v>
      </c>
      <c r="J1515" s="3" t="n">
        <v>0.01286483</v>
      </c>
      <c r="K1515" s="4" t="n">
        <v>202824855.3692961</v>
      </c>
      <c r="L1515" s="5" t="n">
        <v>3450001</v>
      </c>
      <c r="M1515" s="6" t="n">
        <v>58.78979611</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SW450GS32</t>
        </is>
      </c>
      <c r="U1515" t="inlineStr">
        <is>
          <t>Swaption</t>
        </is>
      </c>
      <c r="AG1515" s="6" t="n">
        <v>58.74510761</v>
      </c>
    </row>
    <row r="1516">
      <c r="A1516" t="inlineStr">
        <is>
          <t>PFIX</t>
        </is>
      </c>
      <c r="B1516" t="inlineStr">
        <is>
          <t>SWAPTION 05/01/2030 P4.50/SOFR JPM</t>
        </is>
      </c>
      <c r="C1516" t="inlineStr">
        <is>
          <t>SW450JP01 00001</t>
        </is>
      </c>
      <c r="F1516" t="inlineStr">
        <is>
          <t>SW450JP01 00001</t>
        </is>
      </c>
      <c r="G1516" s="1" t="n">
        <v>-250000000</v>
      </c>
      <c r="H1516" s="1" t="n">
        <v>0.033861</v>
      </c>
      <c r="I1516" s="2" t="n">
        <v>-8465359.98</v>
      </c>
      <c r="J1516" s="3" t="n">
        <v>-0.04176904</v>
      </c>
      <c r="K1516" s="4" t="n">
        <v>202824855.3692961</v>
      </c>
      <c r="L1516" s="5" t="n">
        <v>3450001</v>
      </c>
      <c r="M1516" s="6" t="n">
        <v>58.78979611</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SW450JP01 00001</t>
        </is>
      </c>
      <c r="U1516" t="inlineStr">
        <is>
          <t>Swaption</t>
        </is>
      </c>
      <c r="AG1516" s="6" t="n">
        <v>58.74510761</v>
      </c>
    </row>
    <row r="1517">
      <c r="A1517" t="inlineStr">
        <is>
          <t>PFIX</t>
        </is>
      </c>
      <c r="B1517" t="inlineStr">
        <is>
          <t>SWAPTION 06/16/2032 P4.50/SOFR JPM</t>
        </is>
      </c>
      <c r="C1517" t="inlineStr">
        <is>
          <t>SW450JP32</t>
        </is>
      </c>
      <c r="F1517" t="inlineStr">
        <is>
          <t>SW450JP32</t>
        </is>
      </c>
      <c r="G1517" s="1" t="n">
        <v>135000000</v>
      </c>
      <c r="H1517" s="1" t="n">
        <v>0.017365</v>
      </c>
      <c r="I1517" s="2" t="n">
        <v>2344409.35</v>
      </c>
      <c r="J1517" s="3" t="n">
        <v>0.01156758</v>
      </c>
      <c r="K1517" s="4" t="n">
        <v>202824855.3692961</v>
      </c>
      <c r="L1517" s="5" t="n">
        <v>3450001</v>
      </c>
      <c r="M1517" s="6" t="n">
        <v>58.78979611</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SW450JP32</t>
        </is>
      </c>
      <c r="U1517" t="inlineStr">
        <is>
          <t>Swaption</t>
        </is>
      </c>
      <c r="AG1517" s="6" t="n">
        <v>58.74510761</v>
      </c>
    </row>
    <row r="1518">
      <c r="A1518" t="inlineStr">
        <is>
          <t>PFIX</t>
        </is>
      </c>
      <c r="B1518" t="inlineStr">
        <is>
          <t>SWAPTION 05/01/2030 P4.50/SOFR MSX</t>
        </is>
      </c>
      <c r="C1518" t="inlineStr">
        <is>
          <t>SW450MS01 00001</t>
        </is>
      </c>
      <c r="F1518" t="inlineStr">
        <is>
          <t>SW450MS01 00001</t>
        </is>
      </c>
      <c r="G1518" s="1" t="n">
        <v>-100000000</v>
      </c>
      <c r="H1518" s="1" t="n">
        <v>0.012632</v>
      </c>
      <c r="I1518" s="2" t="n">
        <v>-1263293.02</v>
      </c>
      <c r="J1518" s="3" t="n">
        <v>-0.00623323</v>
      </c>
      <c r="K1518" s="4" t="n">
        <v>202824855.3692961</v>
      </c>
      <c r="L1518" s="5" t="n">
        <v>3450001</v>
      </c>
      <c r="M1518" s="6" t="n">
        <v>58.78979611</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SW450MS01 00001</t>
        </is>
      </c>
      <c r="U1518" t="inlineStr">
        <is>
          <t>Swaption</t>
        </is>
      </c>
      <c r="AG1518" s="6" t="n">
        <v>58.74510761</v>
      </c>
    </row>
    <row r="1519">
      <c r="A1519" t="inlineStr">
        <is>
          <t>PFIX</t>
        </is>
      </c>
      <c r="B1519" t="inlineStr">
        <is>
          <t>SWAPTION 05/02/2030 P4.50/SOFR MSX</t>
        </is>
      </c>
      <c r="C1519" t="inlineStr">
        <is>
          <t>SW450MS02 00001</t>
        </is>
      </c>
      <c r="F1519" t="inlineStr">
        <is>
          <t>SW450MS02 00001</t>
        </is>
      </c>
      <c r="G1519" s="1" t="n">
        <v>-315000000</v>
      </c>
      <c r="H1519" s="1" t="n">
        <v>0.023724</v>
      </c>
      <c r="I1519" s="2" t="n">
        <v>-7473128.1</v>
      </c>
      <c r="J1519" s="3" t="n">
        <v>-0.03687326</v>
      </c>
      <c r="K1519" s="4" t="n">
        <v>202824855.3692961</v>
      </c>
      <c r="L1519" s="5" t="n">
        <v>3450001</v>
      </c>
      <c r="M1519" s="6" t="n">
        <v>58.78979611</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SW450MS02 00001</t>
        </is>
      </c>
      <c r="U1519" t="inlineStr">
        <is>
          <t>Swaption</t>
        </is>
      </c>
      <c r="AG1519" s="6" t="n">
        <v>58.74510761</v>
      </c>
    </row>
    <row r="1520">
      <c r="A1520" t="inlineStr">
        <is>
          <t>PFIX</t>
        </is>
      </c>
      <c r="B1520" t="inlineStr">
        <is>
          <t>SWAPTION 06/16/2032 P4.75/SOFR JPM</t>
        </is>
      </c>
      <c r="C1520" t="inlineStr">
        <is>
          <t>SW475JP32</t>
        </is>
      </c>
      <c r="F1520" t="inlineStr">
        <is>
          <t>SW475JP32</t>
        </is>
      </c>
      <c r="G1520" s="1" t="n">
        <v>207000000</v>
      </c>
      <c r="H1520" s="1" t="n">
        <v>0.027518</v>
      </c>
      <c r="I1520" s="2" t="n">
        <v>5696364.4</v>
      </c>
      <c r="J1520" s="3" t="n">
        <v>0.0281065</v>
      </c>
      <c r="K1520" s="4" t="n">
        <v>202824855.3692961</v>
      </c>
      <c r="L1520" s="5" t="n">
        <v>3450001</v>
      </c>
      <c r="M1520" s="6" t="n">
        <v>58.78979611</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SW475JP32</t>
        </is>
      </c>
      <c r="U1520" t="inlineStr">
        <is>
          <t>Swaption</t>
        </is>
      </c>
      <c r="AG1520" s="6" t="n">
        <v>58.74510761</v>
      </c>
    </row>
    <row r="1521">
      <c r="A1521" t="inlineStr">
        <is>
          <t>PFIX</t>
        </is>
      </c>
      <c r="B1521" t="inlineStr">
        <is>
          <t>SWAPTION 06/16/2032 P4.80/SOFR CIT</t>
        </is>
      </c>
      <c r="C1521" t="inlineStr">
        <is>
          <t>SW480CB32</t>
        </is>
      </c>
      <c r="F1521" t="inlineStr">
        <is>
          <t>SW480CB32</t>
        </is>
      </c>
      <c r="G1521" s="1" t="n">
        <v>15000000</v>
      </c>
      <c r="H1521" s="1" t="n">
        <v>0.02547</v>
      </c>
      <c r="I1521" s="2" t="n">
        <v>382058.73</v>
      </c>
      <c r="J1521" s="3" t="n">
        <v>0.00188512</v>
      </c>
      <c r="K1521" s="4" t="n">
        <v>202824855.3692961</v>
      </c>
      <c r="L1521" s="5" t="n">
        <v>3450001</v>
      </c>
      <c r="M1521" s="6" t="n">
        <v>58.78979611</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SW480CB32</t>
        </is>
      </c>
      <c r="U1521" t="inlineStr">
        <is>
          <t>Swaption</t>
        </is>
      </c>
      <c r="AG1521" s="6" t="n">
        <v>58.74510761</v>
      </c>
    </row>
    <row r="1522">
      <c r="A1522" t="inlineStr">
        <is>
          <t>PFIX</t>
        </is>
      </c>
      <c r="B1522" t="inlineStr">
        <is>
          <t>SWAPTION 06/16/2032 P4.80/SOFR GSX</t>
        </is>
      </c>
      <c r="C1522" t="inlineStr">
        <is>
          <t>SW480GS32</t>
        </is>
      </c>
      <c r="F1522" t="inlineStr">
        <is>
          <t>SW480GS32</t>
        </is>
      </c>
      <c r="G1522" s="1" t="n">
        <v>86000000</v>
      </c>
      <c r="H1522" s="1" t="n">
        <v>0.028227</v>
      </c>
      <c r="I1522" s="2" t="n">
        <v>2427581.3</v>
      </c>
      <c r="J1522" s="3" t="n">
        <v>0.01197796</v>
      </c>
      <c r="K1522" s="4" t="n">
        <v>202824855.3692961</v>
      </c>
      <c r="L1522" s="5" t="n">
        <v>3450001</v>
      </c>
      <c r="M1522" s="6" t="n">
        <v>58.78979611</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SW480GS32</t>
        </is>
      </c>
      <c r="U1522" t="inlineStr">
        <is>
          <t>Swaption</t>
        </is>
      </c>
      <c r="AG1522" s="6" t="n">
        <v>58.74510761</v>
      </c>
    </row>
    <row r="1523">
      <c r="A1523" t="inlineStr">
        <is>
          <t>PFIX</t>
        </is>
      </c>
      <c r="B1523" t="inlineStr">
        <is>
          <t>SWAPTION 06/16/2032 P5.00/SOFR BOA</t>
        </is>
      </c>
      <c r="C1523" t="inlineStr">
        <is>
          <t>SW500BA32</t>
        </is>
      </c>
      <c r="F1523" t="inlineStr">
        <is>
          <t>SW500BA32</t>
        </is>
      </c>
      <c r="G1523" s="1" t="n">
        <v>152000000</v>
      </c>
      <c r="H1523" s="1" t="n">
        <v>0.023428</v>
      </c>
      <c r="I1523" s="2" t="n">
        <v>3561184.65</v>
      </c>
      <c r="J1523" s="3" t="n">
        <v>0.01757129</v>
      </c>
      <c r="K1523" s="4" t="n">
        <v>202824855.3692961</v>
      </c>
      <c r="L1523" s="5" t="n">
        <v>3450001</v>
      </c>
      <c r="M1523" s="6" t="n">
        <v>58.78979611</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SW500BA32</t>
        </is>
      </c>
      <c r="U1523" t="inlineStr">
        <is>
          <t>Swaption</t>
        </is>
      </c>
      <c r="AG1523" s="6" t="n">
        <v>58.74510761</v>
      </c>
    </row>
    <row r="1524">
      <c r="A1524" t="inlineStr">
        <is>
          <t>PFIX</t>
        </is>
      </c>
      <c r="B1524" t="inlineStr">
        <is>
          <t>SWAPTION 06/16/2032 P5.00/SOFR CIT</t>
        </is>
      </c>
      <c r="C1524" t="inlineStr">
        <is>
          <t>SW500CB32</t>
        </is>
      </c>
      <c r="F1524" t="inlineStr">
        <is>
          <t>SW500CB32</t>
        </is>
      </c>
      <c r="G1524" s="1" t="n">
        <v>120000000</v>
      </c>
      <c r="H1524" s="1" t="n">
        <v>0.029286</v>
      </c>
      <c r="I1524" s="2" t="n">
        <v>3514325.99</v>
      </c>
      <c r="J1524" s="3" t="n">
        <v>0.01734008</v>
      </c>
      <c r="K1524" s="4" t="n">
        <v>202824855.3692961</v>
      </c>
      <c r="L1524" s="5" t="n">
        <v>3450001</v>
      </c>
      <c r="M1524" s="6" t="n">
        <v>58.78979611</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SW500CB32</t>
        </is>
      </c>
      <c r="U1524" t="inlineStr">
        <is>
          <t>Swaption</t>
        </is>
      </c>
      <c r="AG1524" s="6" t="n">
        <v>58.74510761</v>
      </c>
    </row>
    <row r="1525">
      <c r="A1525" t="inlineStr">
        <is>
          <t>PFIX</t>
        </is>
      </c>
      <c r="B1525" t="inlineStr">
        <is>
          <t>SWAPTION 06/16/2032 P5.00/SOFR GSX</t>
        </is>
      </c>
      <c r="C1525" t="inlineStr">
        <is>
          <t>SW500GS32</t>
        </is>
      </c>
      <c r="F1525" t="inlineStr">
        <is>
          <t>SW500GS32</t>
        </is>
      </c>
      <c r="G1525" s="1" t="n">
        <v>607000000</v>
      </c>
      <c r="H1525" s="1" t="n">
        <v>0.023172</v>
      </c>
      <c r="I1525" s="2" t="n">
        <v>14065859.86</v>
      </c>
      <c r="J1525" s="3" t="n">
        <v>0.06940254</v>
      </c>
      <c r="K1525" s="4" t="n">
        <v>202824855.3692961</v>
      </c>
      <c r="L1525" s="5" t="n">
        <v>3450001</v>
      </c>
      <c r="M1525" s="6" t="n">
        <v>58.78979611</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SW500GS32</t>
        </is>
      </c>
      <c r="U1525" t="inlineStr">
        <is>
          <t>Swaption</t>
        </is>
      </c>
      <c r="AG1525" s="6" t="n">
        <v>58.74510761</v>
      </c>
    </row>
    <row r="1526">
      <c r="A1526" t="inlineStr">
        <is>
          <t>PFIX</t>
        </is>
      </c>
      <c r="B1526" t="inlineStr">
        <is>
          <t>SWAPTION 06/16/2032 P5.00/SOFR JPM</t>
        </is>
      </c>
      <c r="C1526" t="inlineStr">
        <is>
          <t>SW500JP32</t>
        </is>
      </c>
      <c r="F1526" t="inlineStr">
        <is>
          <t>SW500JP32</t>
        </is>
      </c>
      <c r="G1526" s="1" t="n">
        <v>178000000</v>
      </c>
      <c r="H1526" s="1" t="n">
        <v>0.021278</v>
      </c>
      <c r="I1526" s="2" t="n">
        <v>3787491.8</v>
      </c>
      <c r="J1526" s="3" t="n">
        <v>0.01868791</v>
      </c>
      <c r="K1526" s="4" t="n">
        <v>202824855.3692961</v>
      </c>
      <c r="L1526" s="5" t="n">
        <v>3450001</v>
      </c>
      <c r="M1526" s="6" t="n">
        <v>58.78979611</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SW500JP32</t>
        </is>
      </c>
      <c r="U1526" t="inlineStr">
        <is>
          <t>Swaption</t>
        </is>
      </c>
      <c r="AG1526" s="6" t="n">
        <v>58.74510761</v>
      </c>
    </row>
    <row r="1527">
      <c r="A1527" t="inlineStr">
        <is>
          <t>PFIX</t>
        </is>
      </c>
      <c r="B1527" t="inlineStr">
        <is>
          <t>SWAPTION 06/16/2032 P5.00/SOFR MSX</t>
        </is>
      </c>
      <c r="C1527" t="inlineStr">
        <is>
          <t>SW500MS32</t>
        </is>
      </c>
      <c r="F1527" t="inlineStr">
        <is>
          <t>SW500MS32</t>
        </is>
      </c>
      <c r="G1527" s="1" t="n">
        <v>234000000</v>
      </c>
      <c r="H1527" s="1" t="n">
        <v>0.025625</v>
      </c>
      <c r="I1527" s="2" t="n">
        <v>5996369.93</v>
      </c>
      <c r="J1527" s="3" t="n">
        <v>0.02958677</v>
      </c>
      <c r="K1527" s="4" t="n">
        <v>202824855.3692961</v>
      </c>
      <c r="L1527" s="5" t="n">
        <v>3450001</v>
      </c>
      <c r="M1527" s="6" t="n">
        <v>58.78979611</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SW500MS32</t>
        </is>
      </c>
      <c r="U1527" t="inlineStr">
        <is>
          <t>Swaption</t>
        </is>
      </c>
      <c r="AG1527" s="6" t="n">
        <v>58.74510761</v>
      </c>
    </row>
    <row r="1528">
      <c r="A1528" t="inlineStr">
        <is>
          <t>PFIX</t>
        </is>
      </c>
      <c r="B1528" t="inlineStr">
        <is>
          <t>SWAPTION 5.5% SOFR 12/21/33 BOA</t>
        </is>
      </c>
      <c r="C1528" t="inlineStr">
        <is>
          <t>SW550BA33</t>
        </is>
      </c>
      <c r="F1528" t="inlineStr">
        <is>
          <t>SW550BA33</t>
        </is>
      </c>
      <c r="G1528" s="1" t="n">
        <v>155000000</v>
      </c>
      <c r="H1528" s="1" t="n">
        <v>0</v>
      </c>
      <c r="I1528" s="2" t="n">
        <v>0</v>
      </c>
      <c r="J1528" s="3" t="n">
        <v>0</v>
      </c>
      <c r="K1528" s="4" t="n">
        <v>202824855.3692961</v>
      </c>
      <c r="L1528" s="5" t="n">
        <v>3450001</v>
      </c>
      <c r="M1528" s="6" t="n">
        <v>58.78979611</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SW550BA33</t>
        </is>
      </c>
      <c r="U1528" t="inlineStr">
        <is>
          <t>Swaption</t>
        </is>
      </c>
      <c r="AG1528" s="6" t="n">
        <v>58.74510761</v>
      </c>
    </row>
    <row r="1529">
      <c r="A1529" t="inlineStr">
        <is>
          <t>PFIX</t>
        </is>
      </c>
      <c r="B1529" t="inlineStr">
        <is>
          <t>SWAPTION 5.5% SOFR 12/21/33 MSX</t>
        </is>
      </c>
      <c r="C1529" t="inlineStr">
        <is>
          <t>SW550MS33</t>
        </is>
      </c>
      <c r="F1529" t="inlineStr">
        <is>
          <t>SW550MS33</t>
        </is>
      </c>
      <c r="G1529" s="1" t="n">
        <v>40000000</v>
      </c>
      <c r="H1529" s="1" t="n">
        <v>0</v>
      </c>
      <c r="I1529" s="2" t="n">
        <v>0</v>
      </c>
      <c r="J1529" s="3" t="n">
        <v>0</v>
      </c>
      <c r="K1529" s="4" t="n">
        <v>202824855.3692961</v>
      </c>
      <c r="L1529" s="5" t="n">
        <v>3450001</v>
      </c>
      <c r="M1529" s="6" t="n">
        <v>58.78979611</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SW550MS33</t>
        </is>
      </c>
      <c r="U1529" t="inlineStr">
        <is>
          <t>Swaption</t>
        </is>
      </c>
      <c r="AG1529" s="6" t="n">
        <v>58.74510761</v>
      </c>
    </row>
    <row r="1530">
      <c r="A1530" t="inlineStr">
        <is>
          <t>PFIX</t>
        </is>
      </c>
      <c r="B1530" t="inlineStr">
        <is>
          <t>SWAPTION 05/10/2030 P4.50/SOFR GSX</t>
        </is>
      </c>
      <c r="C1530" t="inlineStr">
        <is>
          <t>SWO450GSY</t>
        </is>
      </c>
      <c r="F1530" t="inlineStr">
        <is>
          <t>SWO450GSY</t>
        </is>
      </c>
      <c r="G1530" s="1" t="n">
        <v>315000000</v>
      </c>
      <c r="H1530" s="1" t="n">
        <v>0.030986</v>
      </c>
      <c r="I1530" s="2" t="n">
        <v>9760882.1</v>
      </c>
      <c r="J1530" s="3" t="n">
        <v>0.04816129</v>
      </c>
      <c r="K1530" s="4" t="n">
        <v>202824855.3692961</v>
      </c>
      <c r="L1530" s="5" t="n">
        <v>3450001</v>
      </c>
      <c r="M1530" s="6" t="n">
        <v>58.78979611</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SWO450GSY</t>
        </is>
      </c>
      <c r="U1530" t="inlineStr">
        <is>
          <t>Swaption</t>
        </is>
      </c>
      <c r="AG1530" s="6" t="n">
        <v>58.74510761</v>
      </c>
    </row>
    <row r="1531">
      <c r="A1531" t="inlineStr">
        <is>
          <t>PFIX</t>
        </is>
      </c>
      <c r="B1531" t="inlineStr">
        <is>
          <t>SWAPTION 05/10/2030 P4.50/SOFR MSX</t>
        </is>
      </c>
      <c r="C1531" t="inlineStr">
        <is>
          <t>SWO450MSY</t>
        </is>
      </c>
      <c r="F1531" t="inlineStr">
        <is>
          <t>SWO450MSY</t>
        </is>
      </c>
      <c r="G1531" s="1" t="n">
        <v>1045000000</v>
      </c>
      <c r="H1531" s="1" t="n">
        <v>0.041131</v>
      </c>
      <c r="I1531" s="2" t="n">
        <v>42981946.1</v>
      </c>
      <c r="J1531" s="3" t="n">
        <v>0.21207777</v>
      </c>
      <c r="K1531" s="4" t="n">
        <v>202824855.3692961</v>
      </c>
      <c r="L1531" s="5" t="n">
        <v>3450001</v>
      </c>
      <c r="M1531" s="6" t="n">
        <v>58.78979611</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SWO450MSY</t>
        </is>
      </c>
      <c r="U1531" t="inlineStr">
        <is>
          <t>Swaption</t>
        </is>
      </c>
      <c r="AG1531" s="6" t="n">
        <v>58.74510761</v>
      </c>
    </row>
    <row r="1532">
      <c r="A1532" t="inlineStr">
        <is>
          <t>PFIX</t>
        </is>
      </c>
      <c r="B1532" t="inlineStr">
        <is>
          <t>IRS P 2.11 05/15/2028 05/15/2048</t>
        </is>
      </c>
      <c r="C1532" t="inlineStr">
        <is>
          <t>IRS P 2.11 05/15/2028 05/15/2048</t>
        </is>
      </c>
      <c r="F1532" t="inlineStr">
        <is>
          <t>IRS211548</t>
        </is>
      </c>
      <c r="G1532" s="1" t="n">
        <v>10000</v>
      </c>
      <c r="H1532" s="1" t="n">
        <v>1</v>
      </c>
      <c r="I1532" s="2" t="n">
        <v>10000</v>
      </c>
      <c r="J1532" s="3" t="n">
        <v>4.934e-05</v>
      </c>
      <c r="K1532" s="4" t="n">
        <v>202824855.3692961</v>
      </c>
      <c r="L1532" s="5" t="n">
        <v>3450001</v>
      </c>
      <c r="M1532" s="6" t="n">
        <v>58.78979611</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IRS211548</t>
        </is>
      </c>
      <c r="U1532" t="inlineStr">
        <is>
          <t>Swap</t>
        </is>
      </c>
      <c r="AG1532" s="6" t="n">
        <v>58.74510761</v>
      </c>
    </row>
    <row r="1533">
      <c r="A1533" t="inlineStr">
        <is>
          <t>PFIX</t>
        </is>
      </c>
      <c r="B1533" t="inlineStr">
        <is>
          <t>IRS R SOFR 05/15/2028 05/15/2048</t>
        </is>
      </c>
      <c r="C1533" t="inlineStr">
        <is>
          <t>IRS R SOFR 05/15/2028 05/15/2048</t>
        </is>
      </c>
      <c r="F1533" t="inlineStr">
        <is>
          <t>IRS211548 00001</t>
        </is>
      </c>
      <c r="G1533" s="1" t="n">
        <v>-10000</v>
      </c>
      <c r="H1533" s="1" t="n">
        <v>0.667242</v>
      </c>
      <c r="I1533" s="2" t="n">
        <v>-6672.42</v>
      </c>
      <c r="J1533" s="3" t="n">
        <v>-3.292e-05</v>
      </c>
      <c r="K1533" s="4" t="n">
        <v>202824855.3692961</v>
      </c>
      <c r="L1533" s="5" t="n">
        <v>3450001</v>
      </c>
      <c r="M1533" s="6" t="n">
        <v>58.78979611</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IRS211548 00001</t>
        </is>
      </c>
      <c r="U1533" t="inlineStr">
        <is>
          <t>Swap</t>
        </is>
      </c>
      <c r="AG1533" s="6" t="n">
        <v>58.74510761</v>
      </c>
    </row>
    <row r="1534">
      <c r="A1534" t="inlineStr">
        <is>
          <t>PFIX</t>
        </is>
      </c>
      <c r="B1534" t="inlineStr">
        <is>
          <t>SIMPLIFY E GOVT MONEY MKT ETF</t>
        </is>
      </c>
      <c r="C1534" t="inlineStr">
        <is>
          <t>SBIL</t>
        </is>
      </c>
      <c r="D1534" t="inlineStr">
        <is>
          <t>BNVVNP8</t>
        </is>
      </c>
      <c r="E1534" t="inlineStr">
        <is>
          <t>US82889N2696</t>
        </is>
      </c>
      <c r="F1534" t="inlineStr">
        <is>
          <t>82889N269</t>
        </is>
      </c>
      <c r="G1534" s="1" t="n">
        <v>259291</v>
      </c>
      <c r="H1534" s="1" t="n">
        <v>100.02</v>
      </c>
      <c r="I1534" s="2" t="n">
        <v>25934285.82</v>
      </c>
      <c r="J1534" s="3" t="n">
        <v>0.12796269</v>
      </c>
      <c r="K1534" s="4" t="n">
        <v>202824855.3692961</v>
      </c>
      <c r="L1534" s="5" t="n">
        <v>3450001</v>
      </c>
      <c r="M1534" s="6" t="n">
        <v>58.78979611</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82889N269</t>
        </is>
      </c>
      <c r="U1534" t="inlineStr">
        <is>
          <t>Fund</t>
        </is>
      </c>
      <c r="AG1534" s="6" t="n">
        <v>58.74510761</v>
      </c>
    </row>
    <row r="1535">
      <c r="A1535" t="inlineStr">
        <is>
          <t>PFIX</t>
        </is>
      </c>
      <c r="B1535" t="inlineStr">
        <is>
          <t>B 1/28/27 Govt</t>
        </is>
      </c>
      <c r="C1535" t="inlineStr">
        <is>
          <t>B 1/28/27 Govt</t>
        </is>
      </c>
      <c r="D1535" t="inlineStr">
        <is>
          <t>BXW2BR8</t>
        </is>
      </c>
      <c r="E1535" t="inlineStr">
        <is>
          <t>US912797VU85</t>
        </is>
      </c>
      <c r="F1535" t="inlineStr">
        <is>
          <t>912797VU8</t>
        </is>
      </c>
      <c r="G1535" s="1" t="n">
        <v>23920000</v>
      </c>
      <c r="H1535" s="1" t="n">
        <v>98.608437</v>
      </c>
      <c r="I1535" s="2" t="n">
        <v>23587138.13</v>
      </c>
      <c r="J1535" s="3" t="n">
        <v>0.1163816</v>
      </c>
      <c r="K1535" s="4" t="n">
        <v>202824855.3692961</v>
      </c>
      <c r="L1535" s="5" t="n">
        <v>3450001</v>
      </c>
      <c r="M1535" s="6" t="n">
        <v>58.78979611</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912797VU8</t>
        </is>
      </c>
      <c r="U1535" t="inlineStr">
        <is>
          <t>Treasury Bill</t>
        </is>
      </c>
      <c r="AG1535" s="6" t="n">
        <v>58.74510761</v>
      </c>
    </row>
    <row r="1536">
      <c r="A1536" t="inlineStr">
        <is>
          <t>PFIX</t>
        </is>
      </c>
      <c r="B1536" t="inlineStr">
        <is>
          <t>B 12/3/26 Govt</t>
        </is>
      </c>
      <c r="C1536" t="inlineStr">
        <is>
          <t>B 12/3/26 Govt</t>
        </is>
      </c>
      <c r="D1536" t="inlineStr">
        <is>
          <t>BW61LR4</t>
        </is>
      </c>
      <c r="E1536" t="inlineStr">
        <is>
          <t>US912797VA22</t>
        </is>
      </c>
      <c r="F1536" t="inlineStr">
        <is>
          <t>912797VA2</t>
        </is>
      </c>
      <c r="G1536" s="1" t="n">
        <v>37550000</v>
      </c>
      <c r="H1536" s="1" t="n">
        <v>99.2685</v>
      </c>
      <c r="I1536" s="2" t="n">
        <v>37275321.75</v>
      </c>
      <c r="J1536" s="3" t="n">
        <v>0.18392064</v>
      </c>
      <c r="K1536" s="4" t="n">
        <v>202824855.3692961</v>
      </c>
      <c r="L1536" s="5" t="n">
        <v>3450001</v>
      </c>
      <c r="M1536" s="6" t="n">
        <v>58.78979611</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912797VA2</t>
        </is>
      </c>
      <c r="U1536" t="inlineStr">
        <is>
          <t>Treasury Bill</t>
        </is>
      </c>
      <c r="AG1536" s="6" t="n">
        <v>58.74510761</v>
      </c>
    </row>
    <row r="1537">
      <c r="A1537" t="inlineStr">
        <is>
          <t>PFIX</t>
        </is>
      </c>
      <c r="B1537" t="inlineStr">
        <is>
          <t>B 12/31/26 Govt</t>
        </is>
      </c>
      <c r="C1537" t="inlineStr">
        <is>
          <t>B 12/31/26 Govt</t>
        </is>
      </c>
      <c r="D1537" t="inlineStr">
        <is>
          <t>BNVVYP5</t>
        </is>
      </c>
      <c r="E1537" t="inlineStr">
        <is>
          <t>US912797VJ31</t>
        </is>
      </c>
      <c r="F1537" t="inlineStr">
        <is>
          <t>912797VJ3</t>
        </is>
      </c>
      <c r="G1537" s="1" t="n">
        <v>46300000</v>
      </c>
      <c r="H1537" s="1" t="n">
        <v>98.929608</v>
      </c>
      <c r="I1537" s="2" t="n">
        <v>45804408.5</v>
      </c>
      <c r="J1537" s="3" t="n">
        <v>0.22600412</v>
      </c>
      <c r="K1537" s="4" t="n">
        <v>202824855.3692961</v>
      </c>
      <c r="L1537" s="5" t="n">
        <v>3450001</v>
      </c>
      <c r="M1537" s="6" t="n">
        <v>58.78979611</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912797VJ3</t>
        </is>
      </c>
      <c r="U1537" t="inlineStr">
        <is>
          <t>Treasury Bill</t>
        </is>
      </c>
      <c r="AG1537" s="6" t="n">
        <v>58.74510761</v>
      </c>
    </row>
    <row r="1538">
      <c r="A1538" t="inlineStr">
        <is>
          <t>PFIX</t>
        </is>
      </c>
      <c r="B1538" t="inlineStr">
        <is>
          <t>B 3/11/27 Govt</t>
        </is>
      </c>
      <c r="C1538" t="inlineStr">
        <is>
          <t>B 3/11/27 Govt</t>
        </is>
      </c>
      <c r="D1538" t="inlineStr">
        <is>
          <t>BXXNSH9</t>
        </is>
      </c>
      <c r="E1538" t="inlineStr">
        <is>
          <t>US912797WK94</t>
        </is>
      </c>
      <c r="F1538" t="inlineStr">
        <is>
          <t>912797WK9</t>
        </is>
      </c>
      <c r="G1538" s="1" t="n">
        <v>6550000</v>
      </c>
      <c r="H1538" s="1" t="n">
        <v>98.098056</v>
      </c>
      <c r="I1538" s="2" t="n">
        <v>6425422.67</v>
      </c>
      <c r="J1538" s="3" t="n">
        <v>0.03170376</v>
      </c>
      <c r="K1538" s="4" t="n">
        <v>202824855.3692961</v>
      </c>
      <c r="L1538" s="5" t="n">
        <v>3450001</v>
      </c>
      <c r="M1538" s="6" t="n">
        <v>58.78979611</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912797WK9</t>
        </is>
      </c>
      <c r="U1538" t="inlineStr">
        <is>
          <t>Treasury Bill</t>
        </is>
      </c>
      <c r="AG1538" s="6" t="n">
        <v>58.74510761</v>
      </c>
    </row>
    <row r="1539">
      <c r="A1539" t="inlineStr">
        <is>
          <t>PFIX</t>
        </is>
      </c>
      <c r="B1539" t="inlineStr">
        <is>
          <t>Cash</t>
        </is>
      </c>
      <c r="C1539" t="inlineStr">
        <is>
          <t>Cash</t>
        </is>
      </c>
      <c r="G1539" s="1" t="n">
        <v>4853482.17929611</v>
      </c>
      <c r="H1539" s="1" t="n">
        <v>1</v>
      </c>
      <c r="I1539" s="2" t="n">
        <v>4853482.17929611</v>
      </c>
      <c r="J1539" s="3" t="n">
        <v>0.02394763</v>
      </c>
      <c r="K1539" s="4" t="n">
        <v>202824855.3692961</v>
      </c>
      <c r="L1539" s="5" t="n">
        <v>3450001</v>
      </c>
      <c r="M1539" s="6" t="n">
        <v>58.78979611</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Cash</t>
        </is>
      </c>
      <c r="U1539" t="inlineStr">
        <is>
          <t>Cash</t>
        </is>
      </c>
      <c r="AG1539" s="6" t="n">
        <v>58.74510761</v>
      </c>
    </row>
    <row r="1540">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row>
    <row r="1541">
      <c r="A1541" t="inlineStr">
        <is>
          <t>PINK</t>
        </is>
      </c>
      <c r="B1541" t="inlineStr">
        <is>
          <t>ABBVIE INC USD 0.01</t>
        </is>
      </c>
      <c r="C1541" t="inlineStr">
        <is>
          <t>ABBV</t>
        </is>
      </c>
      <c r="D1541" t="inlineStr">
        <is>
          <t>B92SR70</t>
        </is>
      </c>
      <c r="E1541" t="inlineStr">
        <is>
          <t>US00287Y1091</t>
        </is>
      </c>
      <c r="F1541" t="inlineStr">
        <is>
          <t>00287Y109</t>
        </is>
      </c>
      <c r="G1541" s="1" t="n">
        <v>65680</v>
      </c>
      <c r="H1541" s="1" t="n">
        <v>264.34</v>
      </c>
      <c r="I1541" s="2" t="n">
        <v>17361851.2</v>
      </c>
      <c r="J1541" s="3" t="n">
        <v>0.04831063</v>
      </c>
      <c r="K1541" s="4" t="n">
        <v>359383834.474843</v>
      </c>
      <c r="L1541" s="5" t="n">
        <v>9225001</v>
      </c>
      <c r="M1541" s="6" t="n">
        <v>38.95759301</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00287Y109</t>
        </is>
      </c>
      <c r="U1541" t="inlineStr">
        <is>
          <t>Equity</t>
        </is>
      </c>
      <c r="AG1541" s="6" t="n">
        <v>38.95712823</v>
      </c>
    </row>
    <row r="1542">
      <c r="A1542" t="inlineStr">
        <is>
          <t>PINK</t>
        </is>
      </c>
      <c r="B1542" t="inlineStr">
        <is>
          <t>ABBOTT LABS NPV</t>
        </is>
      </c>
      <c r="C1542" t="inlineStr">
        <is>
          <t>ABT</t>
        </is>
      </c>
      <c r="D1542" t="inlineStr">
        <is>
          <t>2002305</t>
        </is>
      </c>
      <c r="E1542" t="inlineStr">
        <is>
          <t>US0028241000</t>
        </is>
      </c>
      <c r="F1542" t="inlineStr">
        <is>
          <t>002824100</t>
        </is>
      </c>
      <c r="G1542" s="1" t="n">
        <v>3459</v>
      </c>
      <c r="H1542" s="1" t="n">
        <v>101.29</v>
      </c>
      <c r="I1542" s="2" t="n">
        <v>350362.11</v>
      </c>
      <c r="J1542" s="3" t="n">
        <v>0.0009749099999999999</v>
      </c>
      <c r="K1542" s="4" t="n">
        <v>359383834.474843</v>
      </c>
      <c r="L1542" s="5" t="n">
        <v>9225001</v>
      </c>
      <c r="M1542" s="6" t="n">
        <v>38.95759301</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002824100</t>
        </is>
      </c>
      <c r="U1542" t="inlineStr">
        <is>
          <t>Equity</t>
        </is>
      </c>
      <c r="AG1542" s="6" t="n">
        <v>38.95712823</v>
      </c>
    </row>
    <row r="1543">
      <c r="A1543" t="inlineStr">
        <is>
          <t>PINK</t>
        </is>
      </c>
      <c r="B1543" t="inlineStr">
        <is>
          <t>ABIVAX SA EUR 0.01 ADR</t>
        </is>
      </c>
      <c r="C1543" t="inlineStr">
        <is>
          <t>ABVX</t>
        </is>
      </c>
      <c r="D1543" t="inlineStr">
        <is>
          <t>BLC89B2</t>
        </is>
      </c>
      <c r="E1543" t="inlineStr">
        <is>
          <t>US00370M1036</t>
        </is>
      </c>
      <c r="F1543" t="inlineStr">
        <is>
          <t>00370M103</t>
        </is>
      </c>
      <c r="G1543" s="1" t="n">
        <v>220</v>
      </c>
      <c r="H1543" s="1" t="n">
        <v>91.06</v>
      </c>
      <c r="I1543" s="2" t="n">
        <v>20033.2</v>
      </c>
      <c r="J1543" s="3" t="n">
        <v>5.574e-05</v>
      </c>
      <c r="K1543" s="4" t="n">
        <v>359383834.474843</v>
      </c>
      <c r="L1543" s="5" t="n">
        <v>9225001</v>
      </c>
      <c r="M1543" s="6" t="n">
        <v>38.95759301</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00370M103</t>
        </is>
      </c>
      <c r="U1543" t="inlineStr">
        <is>
          <t>Equity</t>
        </is>
      </c>
      <c r="AG1543" s="6" t="n">
        <v>38.95712823</v>
      </c>
    </row>
    <row r="1544">
      <c r="A1544" t="inlineStr">
        <is>
          <t>PINK</t>
        </is>
      </c>
      <c r="B1544" t="inlineStr">
        <is>
          <t>AGILON HEALTH INC USD 0.01</t>
        </is>
      </c>
      <c r="C1544" t="inlineStr">
        <is>
          <t>AGL</t>
        </is>
      </c>
      <c r="D1544" t="inlineStr">
        <is>
          <t>BWBR5L9</t>
        </is>
      </c>
      <c r="E1544" t="inlineStr">
        <is>
          <t>US00857U2069</t>
        </is>
      </c>
      <c r="F1544" t="inlineStr">
        <is>
          <t>00857U206</t>
        </is>
      </c>
      <c r="G1544" s="1" t="n">
        <v>8590</v>
      </c>
      <c r="H1544" s="1" t="n">
        <v>80.73</v>
      </c>
      <c r="I1544" s="2" t="n">
        <v>693470.7</v>
      </c>
      <c r="J1544" s="3" t="n">
        <v>0.00192963</v>
      </c>
      <c r="K1544" s="4" t="n">
        <v>359383834.474843</v>
      </c>
      <c r="L1544" s="5" t="n">
        <v>9225001</v>
      </c>
      <c r="M1544" s="6" t="n">
        <v>38.95759301</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00857U206</t>
        </is>
      </c>
      <c r="U1544" t="inlineStr">
        <is>
          <t>Equity</t>
        </is>
      </c>
      <c r="AG1544" s="6" t="n">
        <v>38.95712823</v>
      </c>
    </row>
    <row r="1545">
      <c r="A1545" t="inlineStr">
        <is>
          <t>PINK</t>
        </is>
      </c>
      <c r="B1545" t="inlineStr">
        <is>
          <t>AMGEN INC USD 0.0001</t>
        </is>
      </c>
      <c r="C1545" t="inlineStr">
        <is>
          <t>AMGN</t>
        </is>
      </c>
      <c r="D1545" t="inlineStr">
        <is>
          <t>2023607</t>
        </is>
      </c>
      <c r="E1545" t="inlineStr">
        <is>
          <t>US0311621009</t>
        </is>
      </c>
      <c r="F1545" t="inlineStr">
        <is>
          <t>031162100</t>
        </is>
      </c>
      <c r="G1545" s="1" t="n">
        <v>21373</v>
      </c>
      <c r="H1545" s="1" t="n">
        <v>414.61</v>
      </c>
      <c r="I1545" s="2" t="n">
        <v>8861459.529999999</v>
      </c>
      <c r="J1545" s="3" t="n">
        <v>0.02465766</v>
      </c>
      <c r="K1545" s="4" t="n">
        <v>359383834.474843</v>
      </c>
      <c r="L1545" s="5" t="n">
        <v>9225001</v>
      </c>
      <c r="M1545" s="6" t="n">
        <v>38.95759301</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031162100</t>
        </is>
      </c>
      <c r="U1545" t="inlineStr">
        <is>
          <t>Equity</t>
        </is>
      </c>
      <c r="AG1545" s="6" t="n">
        <v>38.95712823</v>
      </c>
    </row>
    <row r="1546">
      <c r="A1546" t="inlineStr">
        <is>
          <t>PINK</t>
        </is>
      </c>
      <c r="B1546" t="inlineStr">
        <is>
          <t>ARCUTIS BIOTHERAPEUTICS USD 0.0001</t>
        </is>
      </c>
      <c r="C1546" t="inlineStr">
        <is>
          <t>ARQT</t>
        </is>
      </c>
      <c r="D1546" t="inlineStr">
        <is>
          <t>BKX9VD3</t>
        </is>
      </c>
      <c r="E1546" t="inlineStr">
        <is>
          <t>US03969K1088</t>
        </is>
      </c>
      <c r="F1546" t="inlineStr">
        <is>
          <t>03969K108</t>
        </is>
      </c>
      <c r="G1546" s="1" t="n">
        <v>883560</v>
      </c>
      <c r="H1546" s="1" t="n">
        <v>26.92</v>
      </c>
      <c r="I1546" s="2" t="n">
        <v>23785435.2</v>
      </c>
      <c r="J1546" s="3" t="n">
        <v>0.06618472</v>
      </c>
      <c r="K1546" s="4" t="n">
        <v>359383834.474843</v>
      </c>
      <c r="L1546" s="5" t="n">
        <v>9225001</v>
      </c>
      <c r="M1546" s="6" t="n">
        <v>38.95759301</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03969K108</t>
        </is>
      </c>
      <c r="U1546" t="inlineStr">
        <is>
          <t>Equity</t>
        </is>
      </c>
      <c r="AG1546" s="6" t="n">
        <v>38.95712823</v>
      </c>
    </row>
    <row r="1547">
      <c r="A1547" t="inlineStr">
        <is>
          <t>PINK</t>
        </is>
      </c>
      <c r="B1547" t="inlineStr">
        <is>
          <t>AVANTOR INC USD 0.01</t>
        </is>
      </c>
      <c r="C1547" t="inlineStr">
        <is>
          <t>AVTR</t>
        </is>
      </c>
      <c r="D1547" t="inlineStr">
        <is>
          <t>BJLT387</t>
        </is>
      </c>
      <c r="E1547" t="inlineStr">
        <is>
          <t>US05352A1007</t>
        </is>
      </c>
      <c r="F1547" t="inlineStr">
        <is>
          <t>05352A100</t>
        </is>
      </c>
      <c r="G1547" s="1" t="n">
        <v>987319</v>
      </c>
      <c r="H1547" s="1" t="n">
        <v>15.25</v>
      </c>
      <c r="I1547" s="2" t="n">
        <v>15056614.75</v>
      </c>
      <c r="J1547" s="3" t="n">
        <v>0.04189614</v>
      </c>
      <c r="K1547" s="4" t="n">
        <v>359383834.474843</v>
      </c>
      <c r="L1547" s="5" t="n">
        <v>9225001</v>
      </c>
      <c r="M1547" s="6" t="n">
        <v>38.95759301</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05352A100</t>
        </is>
      </c>
      <c r="U1547" t="inlineStr">
        <is>
          <t>Equity</t>
        </is>
      </c>
      <c r="AG1547" s="6" t="n">
        <v>38.95712823</v>
      </c>
    </row>
    <row r="1548">
      <c r="A1548" t="inlineStr">
        <is>
          <t>PINK</t>
        </is>
      </c>
      <c r="B1548" t="inlineStr">
        <is>
          <t>BIOHAVEN LTD NPV</t>
        </is>
      </c>
      <c r="C1548" t="inlineStr">
        <is>
          <t>BHVN</t>
        </is>
      </c>
      <c r="D1548" t="inlineStr">
        <is>
          <t>BPLZ7S5</t>
        </is>
      </c>
      <c r="E1548" t="inlineStr">
        <is>
          <t>VGG1110E1079</t>
        </is>
      </c>
      <c r="F1548" t="inlineStr">
        <is>
          <t>G1110E107</t>
        </is>
      </c>
      <c r="G1548" s="1" t="n">
        <v>562893</v>
      </c>
      <c r="H1548" s="1" t="n">
        <v>12.99</v>
      </c>
      <c r="I1548" s="2" t="n">
        <v>7311980.07</v>
      </c>
      <c r="J1548" s="3" t="n">
        <v>0.02034612</v>
      </c>
      <c r="K1548" s="4" t="n">
        <v>359383834.474843</v>
      </c>
      <c r="L1548" s="5" t="n">
        <v>9225001</v>
      </c>
      <c r="M1548" s="6" t="n">
        <v>38.95759301</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G1110E107</t>
        </is>
      </c>
      <c r="U1548" t="inlineStr">
        <is>
          <t>Equity</t>
        </is>
      </c>
      <c r="AG1548" s="6" t="n">
        <v>38.95712823</v>
      </c>
    </row>
    <row r="1549">
      <c r="A1549" t="inlineStr">
        <is>
          <t>PINK</t>
        </is>
      </c>
      <c r="B1549" t="inlineStr">
        <is>
          <t>BRISTOL MYERS SQUIBB CO USD 0.1</t>
        </is>
      </c>
      <c r="C1549" t="inlineStr">
        <is>
          <t>BMY</t>
        </is>
      </c>
      <c r="D1549" t="inlineStr">
        <is>
          <t>2126335</t>
        </is>
      </c>
      <c r="E1549" t="inlineStr">
        <is>
          <t>US1101221083</t>
        </is>
      </c>
      <c r="F1549" t="inlineStr">
        <is>
          <t>110122108</t>
        </is>
      </c>
      <c r="G1549" s="1" t="n">
        <v>1121</v>
      </c>
      <c r="H1549" s="1" t="n">
        <v>62.86</v>
      </c>
      <c r="I1549" s="2" t="n">
        <v>70466.06</v>
      </c>
      <c r="J1549" s="3" t="n">
        <v>0.00019608</v>
      </c>
      <c r="K1549" s="4" t="n">
        <v>359383834.474843</v>
      </c>
      <c r="L1549" s="5" t="n">
        <v>9225001</v>
      </c>
      <c r="M1549" s="6" t="n">
        <v>38.95759301</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110122108</t>
        </is>
      </c>
      <c r="U1549" t="inlineStr">
        <is>
          <t>Equity</t>
        </is>
      </c>
      <c r="AG1549" s="6" t="n">
        <v>38.95712823</v>
      </c>
    </row>
    <row r="1550">
      <c r="A1550" t="inlineStr">
        <is>
          <t>PINK</t>
        </is>
      </c>
      <c r="B1550" t="inlineStr">
        <is>
          <t>BENITEC BIOPHARMA INC NPV</t>
        </is>
      </c>
      <c r="C1550" t="inlineStr">
        <is>
          <t>BNTC</t>
        </is>
      </c>
      <c r="D1550" t="inlineStr">
        <is>
          <t>BS2K7D5</t>
        </is>
      </c>
      <c r="E1550" t="inlineStr">
        <is>
          <t>US08205P2092</t>
        </is>
      </c>
      <c r="F1550" t="inlineStr">
        <is>
          <t>08205P209</t>
        </is>
      </c>
      <c r="G1550" s="1" t="n">
        <v>1024409</v>
      </c>
      <c r="H1550" s="1" t="n">
        <v>9.59</v>
      </c>
      <c r="I1550" s="2" t="n">
        <v>9824082.310000001</v>
      </c>
      <c r="J1550" s="3" t="n">
        <v>0.02733623</v>
      </c>
      <c r="K1550" s="4" t="n">
        <v>359383834.474843</v>
      </c>
      <c r="L1550" s="5" t="n">
        <v>9225001</v>
      </c>
      <c r="M1550" s="6" t="n">
        <v>38.95759301</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08205P209</t>
        </is>
      </c>
      <c r="U1550" t="inlineStr">
        <is>
          <t>Equity</t>
        </is>
      </c>
      <c r="AG1550" s="6" t="n">
        <v>38.95712823</v>
      </c>
    </row>
    <row r="1551">
      <c r="A1551" t="inlineStr">
        <is>
          <t>PINK</t>
        </is>
      </c>
      <c r="B1551" t="inlineStr">
        <is>
          <t>CARDINAL HEALTH INC NPV</t>
        </is>
      </c>
      <c r="C1551" t="inlineStr">
        <is>
          <t>CAH</t>
        </is>
      </c>
      <c r="D1551" t="inlineStr">
        <is>
          <t>2175672</t>
        </is>
      </c>
      <c r="E1551" t="inlineStr">
        <is>
          <t>US14149Y1082</t>
        </is>
      </c>
      <c r="F1551" t="inlineStr">
        <is>
          <t>14149Y108</t>
        </is>
      </c>
      <c r="G1551" s="1" t="n">
        <v>27422</v>
      </c>
      <c r="H1551" s="1" t="n">
        <v>220.22</v>
      </c>
      <c r="I1551" s="2" t="n">
        <v>6038872.84</v>
      </c>
      <c r="J1551" s="3" t="n">
        <v>0.01680361</v>
      </c>
      <c r="K1551" s="4" t="n">
        <v>359383834.474843</v>
      </c>
      <c r="L1551" s="5" t="n">
        <v>9225001</v>
      </c>
      <c r="M1551" s="6" t="n">
        <v>38.95759301</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14149Y108</t>
        </is>
      </c>
      <c r="U1551" t="inlineStr">
        <is>
          <t>Equity</t>
        </is>
      </c>
      <c r="AG1551" s="6" t="n">
        <v>38.95712823</v>
      </c>
    </row>
    <row r="1552">
      <c r="A1552" t="inlineStr">
        <is>
          <t>PINK</t>
        </is>
      </c>
      <c r="B1552" t="inlineStr">
        <is>
          <t>COOPER COS INC USD 0.1</t>
        </is>
      </c>
      <c r="C1552" t="inlineStr">
        <is>
          <t>COO</t>
        </is>
      </c>
      <c r="D1552" t="inlineStr">
        <is>
          <t>BQPDXR3</t>
        </is>
      </c>
      <c r="E1552" t="inlineStr">
        <is>
          <t>US2166485019</t>
        </is>
      </c>
      <c r="F1552" t="inlineStr">
        <is>
          <t>216648501</t>
        </is>
      </c>
      <c r="G1552" s="1" t="n">
        <v>13434</v>
      </c>
      <c r="H1552" s="1" t="n">
        <v>55.38</v>
      </c>
      <c r="I1552" s="2" t="n">
        <v>743974.92</v>
      </c>
      <c r="J1552" s="3" t="n">
        <v>0.00207016</v>
      </c>
      <c r="K1552" s="4" t="n">
        <v>359383834.474843</v>
      </c>
      <c r="L1552" s="5" t="n">
        <v>9225001</v>
      </c>
      <c r="M1552" s="6" t="n">
        <v>38.95759301</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216648501</t>
        </is>
      </c>
      <c r="U1552" t="inlineStr">
        <is>
          <t>Equity</t>
        </is>
      </c>
      <c r="AG1552" s="6" t="n">
        <v>38.95712823</v>
      </c>
    </row>
    <row r="1553">
      <c r="A1553" t="inlineStr">
        <is>
          <t>PINK</t>
        </is>
      </c>
      <c r="B1553" t="inlineStr">
        <is>
          <t>CVS HEALTH CORPORATION USD 0.01</t>
        </is>
      </c>
      <c r="C1553" t="inlineStr">
        <is>
          <t>CVS</t>
        </is>
      </c>
      <c r="D1553" t="inlineStr">
        <is>
          <t>2577609</t>
        </is>
      </c>
      <c r="E1553" t="inlineStr">
        <is>
          <t>US1266501006</t>
        </is>
      </c>
      <c r="F1553" t="inlineStr">
        <is>
          <t>126650100</t>
        </is>
      </c>
      <c r="G1553" s="1" t="n">
        <v>70860</v>
      </c>
      <c r="H1553" s="1" t="n">
        <v>89.13</v>
      </c>
      <c r="I1553" s="2" t="n">
        <v>6315751.8</v>
      </c>
      <c r="J1553" s="3" t="n">
        <v>0.01757404</v>
      </c>
      <c r="K1553" s="4" t="n">
        <v>359383834.474843</v>
      </c>
      <c r="L1553" s="5" t="n">
        <v>9225001</v>
      </c>
      <c r="M1553" s="6" t="n">
        <v>38.95759301</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126650100</t>
        </is>
      </c>
      <c r="U1553" t="inlineStr">
        <is>
          <t>Equity</t>
        </is>
      </c>
      <c r="AG1553" s="6" t="n">
        <v>38.95712823</v>
      </c>
    </row>
    <row r="1554">
      <c r="A1554" t="inlineStr">
        <is>
          <t>PINK</t>
        </is>
      </c>
      <c r="B1554" t="inlineStr">
        <is>
          <t>QUEST DIAG COM USD0.01</t>
        </is>
      </c>
      <c r="C1554" t="inlineStr">
        <is>
          <t>DGX</t>
        </is>
      </c>
      <c r="D1554" t="inlineStr">
        <is>
          <t>2702791</t>
        </is>
      </c>
      <c r="E1554" t="inlineStr">
        <is>
          <t>US74834L1008</t>
        </is>
      </c>
      <c r="F1554" t="inlineStr">
        <is>
          <t>74834L100</t>
        </is>
      </c>
      <c r="G1554" s="1" t="n">
        <v>50634</v>
      </c>
      <c r="H1554" s="1" t="n">
        <v>236.32</v>
      </c>
      <c r="I1554" s="2" t="n">
        <v>11965826.88</v>
      </c>
      <c r="J1554" s="3" t="n">
        <v>0.03329579</v>
      </c>
      <c r="K1554" s="4" t="n">
        <v>359383834.474843</v>
      </c>
      <c r="L1554" s="5" t="n">
        <v>9225001</v>
      </c>
      <c r="M1554" s="6" t="n">
        <v>38.95759301</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74834L100</t>
        </is>
      </c>
      <c r="U1554" t="inlineStr">
        <is>
          <t>Equity</t>
        </is>
      </c>
      <c r="AG1554" s="6" t="n">
        <v>38.95712823</v>
      </c>
    </row>
    <row r="1555">
      <c r="A1555" t="inlineStr">
        <is>
          <t>PINK</t>
        </is>
      </c>
      <c r="B1555" t="inlineStr">
        <is>
          <t>DANAHER CORP USD 0.01</t>
        </is>
      </c>
      <c r="C1555" t="inlineStr">
        <is>
          <t>DHR</t>
        </is>
      </c>
      <c r="D1555" t="inlineStr">
        <is>
          <t>2250870</t>
        </is>
      </c>
      <c r="E1555" t="inlineStr">
        <is>
          <t>US2358511028</t>
        </is>
      </c>
      <c r="F1555" t="inlineStr">
        <is>
          <t>235851102</t>
        </is>
      </c>
      <c r="G1555" s="1" t="n">
        <v>9713</v>
      </c>
      <c r="H1555" s="1" t="n">
        <v>224.49</v>
      </c>
      <c r="I1555" s="2" t="n">
        <v>2180471.37</v>
      </c>
      <c r="J1555" s="3" t="n">
        <v>0.00606732</v>
      </c>
      <c r="K1555" s="4" t="n">
        <v>359383834.474843</v>
      </c>
      <c r="L1555" s="5" t="n">
        <v>9225001</v>
      </c>
      <c r="M1555" s="6" t="n">
        <v>38.95759301</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235851102</t>
        </is>
      </c>
      <c r="U1555" t="inlineStr">
        <is>
          <t>Equity</t>
        </is>
      </c>
      <c r="AG1555" s="6" t="n">
        <v>38.95712823</v>
      </c>
    </row>
    <row r="1556">
      <c r="A1556" t="inlineStr">
        <is>
          <t>PINK</t>
        </is>
      </c>
      <c r="B1556" t="inlineStr">
        <is>
          <t>ELEVANCE HEALTH INC USD 0.01</t>
        </is>
      </c>
      <c r="C1556" t="inlineStr">
        <is>
          <t>ELV</t>
        </is>
      </c>
      <c r="D1556" t="inlineStr">
        <is>
          <t>BSPHGL4</t>
        </is>
      </c>
      <c r="E1556" t="inlineStr">
        <is>
          <t>US0367521038</t>
        </is>
      </c>
      <c r="F1556" t="inlineStr">
        <is>
          <t>036752103</t>
        </is>
      </c>
      <c r="G1556" s="1" t="n">
        <v>7368</v>
      </c>
      <c r="H1556" s="1" t="n">
        <v>396.09</v>
      </c>
      <c r="I1556" s="2" t="n">
        <v>2918391.12</v>
      </c>
      <c r="J1556" s="3" t="n">
        <v>0.00812064</v>
      </c>
      <c r="K1556" s="4" t="n">
        <v>359383834.474843</v>
      </c>
      <c r="L1556" s="5" t="n">
        <v>9225001</v>
      </c>
      <c r="M1556" s="6" t="n">
        <v>38.95759301</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036752103</t>
        </is>
      </c>
      <c r="U1556" t="inlineStr">
        <is>
          <t>Equity</t>
        </is>
      </c>
      <c r="AG1556" s="6" t="n">
        <v>38.95712823</v>
      </c>
    </row>
    <row r="1557">
      <c r="A1557" t="inlineStr">
        <is>
          <t>PINK</t>
        </is>
      </c>
      <c r="B1557" t="inlineStr">
        <is>
          <t>EMBECTA CORP USD 0.01</t>
        </is>
      </c>
      <c r="C1557" t="inlineStr">
        <is>
          <t>EMBC</t>
        </is>
      </c>
      <c r="D1557" t="inlineStr">
        <is>
          <t>BMXWYR1</t>
        </is>
      </c>
      <c r="E1557" t="inlineStr">
        <is>
          <t>US29082K1051</t>
        </is>
      </c>
      <c r="F1557" t="inlineStr">
        <is>
          <t>29082K105</t>
        </is>
      </c>
      <c r="G1557" s="1" t="n">
        <v>2986</v>
      </c>
      <c r="H1557" s="1" t="n">
        <v>5.9</v>
      </c>
      <c r="I1557" s="2" t="n">
        <v>17617.4</v>
      </c>
      <c r="J1557" s="3" t="n">
        <v>4.902e-05</v>
      </c>
      <c r="K1557" s="4" t="n">
        <v>359383834.474843</v>
      </c>
      <c r="L1557" s="5" t="n">
        <v>9225001</v>
      </c>
      <c r="M1557" s="6" t="n">
        <v>38.95759301</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29082K105</t>
        </is>
      </c>
      <c r="U1557" t="inlineStr">
        <is>
          <t>Equity</t>
        </is>
      </c>
      <c r="AG1557" s="6" t="n">
        <v>38.95712823</v>
      </c>
    </row>
    <row r="1558">
      <c r="A1558" t="inlineStr">
        <is>
          <t>PINK</t>
        </is>
      </c>
      <c r="B1558" t="inlineStr">
        <is>
          <t>ESTABLISHMENT LABS HOLDINGS USD 1.0</t>
        </is>
      </c>
      <c r="C1558" t="inlineStr">
        <is>
          <t>ESTA</t>
        </is>
      </c>
      <c r="D1558" t="inlineStr">
        <is>
          <t>BYVR2D4</t>
        </is>
      </c>
      <c r="E1558" t="inlineStr">
        <is>
          <t>VGG312491084</t>
        </is>
      </c>
      <c r="F1558" t="inlineStr">
        <is>
          <t>G31249108</t>
        </is>
      </c>
      <c r="G1558" s="1" t="n">
        <v>61669</v>
      </c>
      <c r="H1558" s="1" t="n">
        <v>65.97</v>
      </c>
      <c r="I1558" s="2" t="n">
        <v>4068303.93</v>
      </c>
      <c r="J1558" s="3" t="n">
        <v>0.01132035</v>
      </c>
      <c r="K1558" s="4" t="n">
        <v>359383834.474843</v>
      </c>
      <c r="L1558" s="5" t="n">
        <v>9225001</v>
      </c>
      <c r="M1558" s="6" t="n">
        <v>38.95759301</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G31249108</t>
        </is>
      </c>
      <c r="U1558" t="inlineStr">
        <is>
          <t>Equity</t>
        </is>
      </c>
      <c r="AG1558" s="6" t="n">
        <v>38.95712823</v>
      </c>
    </row>
    <row r="1559">
      <c r="A1559" t="inlineStr">
        <is>
          <t>PINK</t>
        </is>
      </c>
      <c r="B1559" t="inlineStr">
        <is>
          <t>EDWARDS LI COM USD1</t>
        </is>
      </c>
      <c r="C1559" t="inlineStr">
        <is>
          <t>EW</t>
        </is>
      </c>
      <c r="D1559" t="inlineStr">
        <is>
          <t>2567116</t>
        </is>
      </c>
      <c r="E1559" t="inlineStr">
        <is>
          <t>US28176E1082</t>
        </is>
      </c>
      <c r="F1559" t="inlineStr">
        <is>
          <t>28176E108</t>
        </is>
      </c>
      <c r="G1559" s="1" t="n">
        <v>19025</v>
      </c>
      <c r="H1559" s="1" t="n">
        <v>86.29000000000001</v>
      </c>
      <c r="I1559" s="2" t="n">
        <v>1641667.25</v>
      </c>
      <c r="J1559" s="3" t="n">
        <v>0.00456806</v>
      </c>
      <c r="K1559" s="4" t="n">
        <v>359383834.474843</v>
      </c>
      <c r="L1559" s="5" t="n">
        <v>9225001</v>
      </c>
      <c r="M1559" s="6" t="n">
        <v>38.95759301</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28176E108</t>
        </is>
      </c>
      <c r="U1559" t="inlineStr">
        <is>
          <t>Equity</t>
        </is>
      </c>
      <c r="AG1559" s="6" t="n">
        <v>38.95712823</v>
      </c>
    </row>
    <row r="1560">
      <c r="A1560" t="inlineStr">
        <is>
          <t>PINK</t>
        </is>
      </c>
      <c r="B1560" t="inlineStr">
        <is>
          <t>FLUOR CORP NEW USD 0.01</t>
        </is>
      </c>
      <c r="C1560" t="inlineStr">
        <is>
          <t>FLR</t>
        </is>
      </c>
      <c r="D1560" t="inlineStr">
        <is>
          <t>2696838</t>
        </is>
      </c>
      <c r="E1560" t="inlineStr">
        <is>
          <t>US3434121022</t>
        </is>
      </c>
      <c r="F1560" t="inlineStr">
        <is>
          <t>343412102</t>
        </is>
      </c>
      <c r="G1560" s="1" t="n">
        <v>6352</v>
      </c>
      <c r="H1560" s="1" t="n">
        <v>50.38</v>
      </c>
      <c r="I1560" s="2" t="n">
        <v>320013.76</v>
      </c>
      <c r="J1560" s="3" t="n">
        <v>0.00089046</v>
      </c>
      <c r="K1560" s="4" t="n">
        <v>359383834.474843</v>
      </c>
      <c r="L1560" s="5" t="n">
        <v>9225001</v>
      </c>
      <c r="M1560" s="6" t="n">
        <v>38.95759301</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343412102</t>
        </is>
      </c>
      <c r="U1560" t="inlineStr">
        <is>
          <t>Equity</t>
        </is>
      </c>
      <c r="AG1560" s="6" t="n">
        <v>38.95712823</v>
      </c>
    </row>
    <row r="1561">
      <c r="A1561" t="inlineStr">
        <is>
          <t>PINK</t>
        </is>
      </c>
      <c r="B1561" t="inlineStr">
        <is>
          <t>FULCRUM THERAPEUTICS INC USD 0.001</t>
        </is>
      </c>
      <c r="C1561" t="inlineStr">
        <is>
          <t>FULC</t>
        </is>
      </c>
      <c r="D1561" t="inlineStr">
        <is>
          <t>BJDX8Z9</t>
        </is>
      </c>
      <c r="E1561" t="inlineStr">
        <is>
          <t>US3596161097</t>
        </is>
      </c>
      <c r="F1561" t="inlineStr">
        <is>
          <t>359616109</t>
        </is>
      </c>
      <c r="G1561" s="1" t="n">
        <v>156682</v>
      </c>
      <c r="H1561" s="1" t="n">
        <v>3.74</v>
      </c>
      <c r="I1561" s="2" t="n">
        <v>585990.6800000001</v>
      </c>
      <c r="J1561" s="3" t="n">
        <v>0.00163056</v>
      </c>
      <c r="K1561" s="4" t="n">
        <v>359383834.474843</v>
      </c>
      <c r="L1561" s="5" t="n">
        <v>9225001</v>
      </c>
      <c r="M1561" s="6" t="n">
        <v>38.95759301</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359616109</t>
        </is>
      </c>
      <c r="U1561" t="inlineStr">
        <is>
          <t>Equity</t>
        </is>
      </c>
      <c r="AG1561" s="6" t="n">
        <v>38.95712823</v>
      </c>
    </row>
    <row r="1562">
      <c r="A1562" t="inlineStr">
        <is>
          <t>PINK</t>
        </is>
      </c>
      <c r="B1562" t="inlineStr">
        <is>
          <t>GE HEALTHCARE TECHNOLOGIES USD 0.01</t>
        </is>
      </c>
      <c r="C1562" t="inlineStr">
        <is>
          <t>GEHC</t>
        </is>
      </c>
      <c r="D1562" t="inlineStr">
        <is>
          <t>BL6JPG8</t>
        </is>
      </c>
      <c r="E1562" t="inlineStr">
        <is>
          <t>US36266G1076</t>
        </is>
      </c>
      <c r="F1562" t="inlineStr">
        <is>
          <t>36266G107</t>
        </is>
      </c>
      <c r="G1562" s="1" t="n">
        <v>53021</v>
      </c>
      <c r="H1562" s="1" t="n">
        <v>66.63</v>
      </c>
      <c r="I1562" s="2" t="n">
        <v>3532789.23</v>
      </c>
      <c r="J1562" s="3" t="n">
        <v>0.00983025</v>
      </c>
      <c r="K1562" s="4" t="n">
        <v>359383834.474843</v>
      </c>
      <c r="L1562" s="5" t="n">
        <v>9225001</v>
      </c>
      <c r="M1562" s="6" t="n">
        <v>38.95759301</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36266G107</t>
        </is>
      </c>
      <c r="U1562" t="inlineStr">
        <is>
          <t>Equity</t>
        </is>
      </c>
      <c r="AG1562" s="6" t="n">
        <v>38.95712823</v>
      </c>
    </row>
    <row r="1563">
      <c r="A1563" t="inlineStr">
        <is>
          <t>PINK</t>
        </is>
      </c>
      <c r="B1563" t="inlineStr">
        <is>
          <t>GUARDANT HEALTH INC USD 0.00001</t>
        </is>
      </c>
      <c r="C1563" t="inlineStr">
        <is>
          <t>GH</t>
        </is>
      </c>
      <c r="D1563" t="inlineStr">
        <is>
          <t>BFXC911</t>
        </is>
      </c>
      <c r="E1563" t="inlineStr">
        <is>
          <t>US40131M1099</t>
        </is>
      </c>
      <c r="F1563" t="inlineStr">
        <is>
          <t>40131M109</t>
        </is>
      </c>
      <c r="G1563" s="1" t="n">
        <v>49816</v>
      </c>
      <c r="H1563" s="1" t="n">
        <v>177.25</v>
      </c>
      <c r="I1563" s="2" t="n">
        <v>8829886</v>
      </c>
      <c r="J1563" s="3" t="n">
        <v>0.02456981</v>
      </c>
      <c r="K1563" s="4" t="n">
        <v>359383834.474843</v>
      </c>
      <c r="L1563" s="5" t="n">
        <v>9225001</v>
      </c>
      <c r="M1563" s="6" t="n">
        <v>38.95759301</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40131M109</t>
        </is>
      </c>
      <c r="U1563" t="inlineStr">
        <is>
          <t>Equity</t>
        </is>
      </c>
      <c r="AG1563" s="6" t="n">
        <v>38.95712823</v>
      </c>
    </row>
    <row r="1564">
      <c r="A1564" t="inlineStr">
        <is>
          <t>PINK</t>
        </is>
      </c>
      <c r="B1564" t="inlineStr">
        <is>
          <t>GILEAD SCIENCES INC USD 0.001</t>
        </is>
      </c>
      <c r="C1564" t="inlineStr">
        <is>
          <t>GILD</t>
        </is>
      </c>
      <c r="D1564" t="inlineStr">
        <is>
          <t>2369174</t>
        </is>
      </c>
      <c r="E1564" t="inlineStr">
        <is>
          <t>US3755581036</t>
        </is>
      </c>
      <c r="F1564" t="inlineStr">
        <is>
          <t>375558103</t>
        </is>
      </c>
      <c r="G1564" s="1" t="n">
        <v>82853</v>
      </c>
      <c r="H1564" s="1" t="n">
        <v>150.93</v>
      </c>
      <c r="I1564" s="2" t="n">
        <v>12505003.29</v>
      </c>
      <c r="J1564" s="3" t="n">
        <v>0.03479609</v>
      </c>
      <c r="K1564" s="4" t="n">
        <v>359383834.474843</v>
      </c>
      <c r="L1564" s="5" t="n">
        <v>9225001</v>
      </c>
      <c r="M1564" s="6" t="n">
        <v>38.95759301</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375558103</t>
        </is>
      </c>
      <c r="U1564" t="inlineStr">
        <is>
          <t>Equity</t>
        </is>
      </c>
      <c r="AG1564" s="6" t="n">
        <v>38.95712823</v>
      </c>
    </row>
    <row r="1565">
      <c r="A1565" t="inlineStr">
        <is>
          <t>PINK</t>
        </is>
      </c>
      <c r="B1565" t="inlineStr">
        <is>
          <t>GRAIL INC USD 0.01</t>
        </is>
      </c>
      <c r="C1565" t="inlineStr">
        <is>
          <t>GRAL</t>
        </is>
      </c>
      <c r="D1565" t="inlineStr">
        <is>
          <t>BSLSSX7</t>
        </is>
      </c>
      <c r="E1565" t="inlineStr">
        <is>
          <t>US3847471014</t>
        </is>
      </c>
      <c r="F1565" t="inlineStr">
        <is>
          <t>384747101</t>
        </is>
      </c>
      <c r="G1565" s="1" t="n">
        <v>43921</v>
      </c>
      <c r="H1565" s="1" t="n">
        <v>126.89</v>
      </c>
      <c r="I1565" s="2" t="n">
        <v>5573135.69</v>
      </c>
      <c r="J1565" s="3" t="n">
        <v>0.01550766</v>
      </c>
      <c r="K1565" s="4" t="n">
        <v>359383834.474843</v>
      </c>
      <c r="L1565" s="5" t="n">
        <v>9225001</v>
      </c>
      <c r="M1565" s="6" t="n">
        <v>38.95759301</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384747101</t>
        </is>
      </c>
      <c r="U1565" t="inlineStr">
        <is>
          <t>Equity</t>
        </is>
      </c>
      <c r="AG1565" s="6" t="n">
        <v>38.95712823</v>
      </c>
    </row>
    <row r="1566">
      <c r="A1566" t="inlineStr">
        <is>
          <t>PINK</t>
        </is>
      </c>
      <c r="B1566" t="inlineStr">
        <is>
          <t>SCHEIN HENRY INC USD 0.01</t>
        </is>
      </c>
      <c r="C1566" t="inlineStr">
        <is>
          <t>HSIC</t>
        </is>
      </c>
      <c r="D1566" t="inlineStr">
        <is>
          <t>2416962</t>
        </is>
      </c>
      <c r="E1566" t="inlineStr">
        <is>
          <t>US8064071025</t>
        </is>
      </c>
      <c r="F1566" t="inlineStr">
        <is>
          <t>806407102</t>
        </is>
      </c>
      <c r="G1566" s="1" t="n">
        <v>38839</v>
      </c>
      <c r="H1566" s="1" t="n">
        <v>86.37</v>
      </c>
      <c r="I1566" s="2" t="n">
        <v>3354524.43</v>
      </c>
      <c r="J1566" s="3" t="n">
        <v>0.009334210000000001</v>
      </c>
      <c r="K1566" s="4" t="n">
        <v>359383834.474843</v>
      </c>
      <c r="L1566" s="5" t="n">
        <v>9225001</v>
      </c>
      <c r="M1566" s="6" t="n">
        <v>38.95759301</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806407102</t>
        </is>
      </c>
      <c r="U1566" t="inlineStr">
        <is>
          <t>Equity</t>
        </is>
      </c>
      <c r="AG1566" s="6" t="n">
        <v>38.95712823</v>
      </c>
    </row>
    <row r="1567">
      <c r="A1567" t="inlineStr">
        <is>
          <t>PINK</t>
        </is>
      </c>
      <c r="B1567" t="inlineStr">
        <is>
          <t>HUMANA INC USD 0.166667</t>
        </is>
      </c>
      <c r="C1567" t="inlineStr">
        <is>
          <t>HUM</t>
        </is>
      </c>
      <c r="D1567" t="inlineStr">
        <is>
          <t>2445063</t>
        </is>
      </c>
      <c r="E1567" t="inlineStr">
        <is>
          <t>US4448591028</t>
        </is>
      </c>
      <c r="F1567" t="inlineStr">
        <is>
          <t>444859102</t>
        </is>
      </c>
      <c r="G1567" s="1" t="n">
        <v>66573</v>
      </c>
      <c r="H1567" s="1" t="n">
        <v>397.93</v>
      </c>
      <c r="I1567" s="2" t="n">
        <v>26491393.89</v>
      </c>
      <c r="J1567" s="3" t="n">
        <v>0.07371425</v>
      </c>
      <c r="K1567" s="4" t="n">
        <v>359383834.474843</v>
      </c>
      <c r="L1567" s="5" t="n">
        <v>9225001</v>
      </c>
      <c r="M1567" s="6" t="n">
        <v>38.95759301</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444859102</t>
        </is>
      </c>
      <c r="U1567" t="inlineStr">
        <is>
          <t>Equity</t>
        </is>
      </c>
      <c r="AG1567" s="6" t="n">
        <v>38.95712823</v>
      </c>
    </row>
    <row r="1568">
      <c r="A1568" t="inlineStr">
        <is>
          <t>PINK</t>
        </is>
      </c>
      <c r="B1568" t="inlineStr">
        <is>
          <t>ICON PLC EUR 0.06</t>
        </is>
      </c>
      <c r="C1568" t="inlineStr">
        <is>
          <t>ICLR</t>
        </is>
      </c>
      <c r="D1568" t="inlineStr">
        <is>
          <t>B94G471</t>
        </is>
      </c>
      <c r="E1568" t="inlineStr">
        <is>
          <t>IE0005711209</t>
        </is>
      </c>
      <c r="F1568" t="inlineStr">
        <is>
          <t>G4705A100</t>
        </is>
      </c>
      <c r="G1568" s="1" t="n">
        <v>1527</v>
      </c>
      <c r="H1568" s="1" t="n">
        <v>172.33</v>
      </c>
      <c r="I1568" s="2" t="n">
        <v>263147.91</v>
      </c>
      <c r="J1568" s="3" t="n">
        <v>0.0007322299999999999</v>
      </c>
      <c r="K1568" s="4" t="n">
        <v>359383834.474843</v>
      </c>
      <c r="L1568" s="5" t="n">
        <v>9225001</v>
      </c>
      <c r="M1568" s="6" t="n">
        <v>38.95759301</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G4705A100</t>
        </is>
      </c>
      <c r="U1568" t="inlineStr">
        <is>
          <t>Equity</t>
        </is>
      </c>
      <c r="AG1568" s="6" t="n">
        <v>38.95712823</v>
      </c>
    </row>
    <row r="1569">
      <c r="A1569" t="inlineStr">
        <is>
          <t>PINK</t>
        </is>
      </c>
      <c r="B1569" t="inlineStr">
        <is>
          <t>INSMED INC USD 0.01</t>
        </is>
      </c>
      <c r="C1569" t="inlineStr">
        <is>
          <t>INSM</t>
        </is>
      </c>
      <c r="D1569" t="inlineStr">
        <is>
          <t>2614487</t>
        </is>
      </c>
      <c r="E1569" t="inlineStr">
        <is>
          <t>US4576693075</t>
        </is>
      </c>
      <c r="F1569" t="inlineStr">
        <is>
          <t>457669307</t>
        </is>
      </c>
      <c r="G1569" s="1" t="n">
        <v>13806</v>
      </c>
      <c r="H1569" s="1" t="n">
        <v>117.83</v>
      </c>
      <c r="I1569" s="2" t="n">
        <v>1626760.98</v>
      </c>
      <c r="J1569" s="3" t="n">
        <v>0.00452658</v>
      </c>
      <c r="K1569" s="4" t="n">
        <v>359383834.474843</v>
      </c>
      <c r="L1569" s="5" t="n">
        <v>9225001</v>
      </c>
      <c r="M1569" s="6" t="n">
        <v>38.95759301</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457669307</t>
        </is>
      </c>
      <c r="U1569" t="inlineStr">
        <is>
          <t>Equity</t>
        </is>
      </c>
      <c r="AG1569" s="6" t="n">
        <v>38.95712823</v>
      </c>
    </row>
    <row r="1570">
      <c r="A1570" t="inlineStr">
        <is>
          <t>PINK</t>
        </is>
      </c>
      <c r="B1570" t="inlineStr">
        <is>
          <t>JAZZ PHARMACEUTICALS PLC USD 0.0001</t>
        </is>
      </c>
      <c r="C1570" t="inlineStr">
        <is>
          <t>JAZZ</t>
        </is>
      </c>
      <c r="D1570" t="inlineStr">
        <is>
          <t>B4Q5ZN4</t>
        </is>
      </c>
      <c r="E1570" t="inlineStr">
        <is>
          <t>IE00B4Q5ZN47</t>
        </is>
      </c>
      <c r="F1570" t="inlineStr">
        <is>
          <t>G50871105</t>
        </is>
      </c>
      <c r="G1570" s="1" t="n">
        <v>54976</v>
      </c>
      <c r="H1570" s="1" t="n">
        <v>237.95</v>
      </c>
      <c r="I1570" s="2" t="n">
        <v>13081539.2</v>
      </c>
      <c r="J1570" s="3" t="n">
        <v>0.03640034</v>
      </c>
      <c r="K1570" s="4" t="n">
        <v>359383834.474843</v>
      </c>
      <c r="L1570" s="5" t="n">
        <v>9225001</v>
      </c>
      <c r="M1570" s="6" t="n">
        <v>38.95759301</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G50871105</t>
        </is>
      </c>
      <c r="U1570" t="inlineStr">
        <is>
          <t>Equity</t>
        </is>
      </c>
      <c r="AG1570" s="6" t="n">
        <v>38.95712823</v>
      </c>
    </row>
    <row r="1571">
      <c r="A1571" t="inlineStr">
        <is>
          <t>PINK</t>
        </is>
      </c>
      <c r="B1571" t="inlineStr">
        <is>
          <t>JOHNSON + JOHNSON USD 1.0</t>
        </is>
      </c>
      <c r="C1571" t="inlineStr">
        <is>
          <t>JNJ</t>
        </is>
      </c>
      <c r="D1571" t="inlineStr">
        <is>
          <t>2475833</t>
        </is>
      </c>
      <c r="E1571" t="inlineStr">
        <is>
          <t>US4781601046</t>
        </is>
      </c>
      <c r="F1571" t="inlineStr">
        <is>
          <t>478160104</t>
        </is>
      </c>
      <c r="G1571" s="1" t="n">
        <v>67656</v>
      </c>
      <c r="H1571" s="1" t="n">
        <v>271.22</v>
      </c>
      <c r="I1571" s="2" t="n">
        <v>18349660.32</v>
      </c>
      <c r="J1571" s="3" t="n">
        <v>0.05105928</v>
      </c>
      <c r="K1571" s="4" t="n">
        <v>359383834.474843</v>
      </c>
      <c r="L1571" s="5" t="n">
        <v>9225001</v>
      </c>
      <c r="M1571" s="6" t="n">
        <v>38.95759301</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478160104</t>
        </is>
      </c>
      <c r="U1571" t="inlineStr">
        <is>
          <t>Equity</t>
        </is>
      </c>
      <c r="AG1571" s="6" t="n">
        <v>38.95712823</v>
      </c>
    </row>
    <row r="1572">
      <c r="A1572" t="inlineStr">
        <is>
          <t>PINK</t>
        </is>
      </c>
      <c r="B1572" t="inlineStr">
        <is>
          <t>LILLY ELI + CO NPV</t>
        </is>
      </c>
      <c r="C1572" t="inlineStr">
        <is>
          <t>LLY</t>
        </is>
      </c>
      <c r="D1572" t="inlineStr">
        <is>
          <t>2516152</t>
        </is>
      </c>
      <c r="E1572" t="inlineStr">
        <is>
          <t>US5324571083</t>
        </is>
      </c>
      <c r="F1572" t="inlineStr">
        <is>
          <t>532457108</t>
        </is>
      </c>
      <c r="G1572" s="1" t="n">
        <v>30752</v>
      </c>
      <c r="H1572" s="1" t="n">
        <v>1183.46</v>
      </c>
      <c r="I1572" s="2" t="n">
        <v>36393761.92</v>
      </c>
      <c r="J1572" s="3" t="n">
        <v>0.10126832</v>
      </c>
      <c r="K1572" s="4" t="n">
        <v>359383834.474843</v>
      </c>
      <c r="L1572" s="5" t="n">
        <v>9225001</v>
      </c>
      <c r="M1572" s="6" t="n">
        <v>38.95759301</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532457108</t>
        </is>
      </c>
      <c r="U1572" t="inlineStr">
        <is>
          <t>Equity</t>
        </is>
      </c>
      <c r="AG1572" s="6" t="n">
        <v>38.95712823</v>
      </c>
    </row>
    <row r="1573">
      <c r="A1573" t="inlineStr">
        <is>
          <t>PINK</t>
        </is>
      </c>
      <c r="B1573" t="inlineStr">
        <is>
          <t>NEUROCRINE BIOSCIENCES IN USD 0.001</t>
        </is>
      </c>
      <c r="C1573" t="inlineStr">
        <is>
          <t>NBIX</t>
        </is>
      </c>
      <c r="D1573" t="inlineStr">
        <is>
          <t>2623911</t>
        </is>
      </c>
      <c r="E1573" t="inlineStr">
        <is>
          <t>US64125C1099</t>
        </is>
      </c>
      <c r="F1573" t="inlineStr">
        <is>
          <t>64125C109</t>
        </is>
      </c>
      <c r="G1573" s="1" t="n">
        <v>3378</v>
      </c>
      <c r="H1573" s="1" t="n">
        <v>138.4</v>
      </c>
      <c r="I1573" s="2" t="n">
        <v>467515.2</v>
      </c>
      <c r="J1573" s="3" t="n">
        <v>0.0013009</v>
      </c>
      <c r="K1573" s="4" t="n">
        <v>359383834.474843</v>
      </c>
      <c r="L1573" s="5" t="n">
        <v>9225001</v>
      </c>
      <c r="M1573" s="6" t="n">
        <v>38.95759301</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64125C109</t>
        </is>
      </c>
      <c r="U1573" t="inlineStr">
        <is>
          <t>Equity</t>
        </is>
      </c>
      <c r="AG1573" s="6" t="n">
        <v>38.95712823</v>
      </c>
    </row>
    <row r="1574">
      <c r="A1574" t="inlineStr">
        <is>
          <t>PINK</t>
        </is>
      </c>
      <c r="B1574" t="inlineStr">
        <is>
          <t>NOVO-NORDISK A S DKK 10.0 ADR</t>
        </is>
      </c>
      <c r="C1574" t="inlineStr">
        <is>
          <t>NVO</t>
        </is>
      </c>
      <c r="D1574" t="inlineStr">
        <is>
          <t>2651202</t>
        </is>
      </c>
      <c r="E1574" t="inlineStr">
        <is>
          <t>US6701002056</t>
        </is>
      </c>
      <c r="F1574" t="inlineStr">
        <is>
          <t>670100205</t>
        </is>
      </c>
      <c r="G1574" s="1" t="n">
        <v>369</v>
      </c>
      <c r="H1574" s="1" t="n">
        <v>38.8</v>
      </c>
      <c r="I1574" s="2" t="n">
        <v>14317.2</v>
      </c>
      <c r="J1574" s="3" t="n">
        <v>3.984e-05</v>
      </c>
      <c r="K1574" s="4" t="n">
        <v>359383834.474843</v>
      </c>
      <c r="L1574" s="5" t="n">
        <v>9225001</v>
      </c>
      <c r="M1574" s="6" t="n">
        <v>38.95759301</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670100205</t>
        </is>
      </c>
      <c r="U1574" t="inlineStr">
        <is>
          <t>Equity</t>
        </is>
      </c>
      <c r="AG1574" s="6" t="n">
        <v>38.95712823</v>
      </c>
    </row>
    <row r="1575">
      <c r="A1575" t="inlineStr">
        <is>
          <t>PINK</t>
        </is>
      </c>
      <c r="B1575" t="inlineStr">
        <is>
          <t>PACIRA BIOSCIENCES INC USD 0.001</t>
        </is>
      </c>
      <c r="C1575" t="inlineStr">
        <is>
          <t>PCRX</t>
        </is>
      </c>
      <c r="D1575" t="inlineStr">
        <is>
          <t>B3X26D8</t>
        </is>
      </c>
      <c r="E1575" t="inlineStr">
        <is>
          <t>US6951271005</t>
        </is>
      </c>
      <c r="F1575" t="inlineStr">
        <is>
          <t>695127100</t>
        </is>
      </c>
      <c r="G1575" s="1" t="n">
        <v>84646</v>
      </c>
      <c r="H1575" s="1" t="n">
        <v>25.12</v>
      </c>
      <c r="I1575" s="2" t="n">
        <v>2126307.52</v>
      </c>
      <c r="J1575" s="3" t="n">
        <v>0.00591661</v>
      </c>
      <c r="K1575" s="4" t="n">
        <v>359383834.474843</v>
      </c>
      <c r="L1575" s="5" t="n">
        <v>9225001</v>
      </c>
      <c r="M1575" s="6" t="n">
        <v>38.95759301</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695127100</t>
        </is>
      </c>
      <c r="U1575" t="inlineStr">
        <is>
          <t>Equity</t>
        </is>
      </c>
      <c r="AG1575" s="6" t="n">
        <v>38.95712823</v>
      </c>
    </row>
    <row r="1576">
      <c r="A1576" t="inlineStr">
        <is>
          <t>PINK</t>
        </is>
      </c>
      <c r="B1576" t="inlineStr">
        <is>
          <t>PURECYCLE TECHNOLOGIES I USD 0.0001</t>
        </is>
      </c>
      <c r="C1576" t="inlineStr">
        <is>
          <t>PCT</t>
        </is>
      </c>
      <c r="D1576" t="inlineStr">
        <is>
          <t>BLNB073</t>
        </is>
      </c>
      <c r="E1576" t="inlineStr">
        <is>
          <t>US74623V1035</t>
        </is>
      </c>
      <c r="F1576" t="inlineStr">
        <is>
          <t>74623V103</t>
        </is>
      </c>
      <c r="G1576" s="1" t="n">
        <v>3399967</v>
      </c>
      <c r="H1576" s="1" t="n">
        <v>5.02</v>
      </c>
      <c r="I1576" s="2" t="n">
        <v>17067834.34</v>
      </c>
      <c r="J1576" s="3" t="n">
        <v>0.0474925</v>
      </c>
      <c r="K1576" s="4" t="n">
        <v>359383834.474843</v>
      </c>
      <c r="L1576" s="5" t="n">
        <v>9225001</v>
      </c>
      <c r="M1576" s="6" t="n">
        <v>38.95759301</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74623V103</t>
        </is>
      </c>
      <c r="U1576" t="inlineStr">
        <is>
          <t>Equity</t>
        </is>
      </c>
      <c r="AG1576" s="6" t="n">
        <v>38.95712823</v>
      </c>
    </row>
    <row r="1577">
      <c r="A1577" t="inlineStr">
        <is>
          <t>PINK</t>
        </is>
      </c>
      <c r="B1577" t="inlineStr">
        <is>
          <t>PRAXIS PRECISION MEDICIN USD 0.0001</t>
        </is>
      </c>
      <c r="C1577" t="inlineStr">
        <is>
          <t>PRAX</t>
        </is>
      </c>
      <c r="D1577" t="inlineStr">
        <is>
          <t>BQ721R4</t>
        </is>
      </c>
      <c r="E1577" t="inlineStr">
        <is>
          <t>US74006W2070</t>
        </is>
      </c>
      <c r="F1577" t="inlineStr">
        <is>
          <t>74006W207</t>
        </is>
      </c>
      <c r="G1577" s="1" t="n">
        <v>379</v>
      </c>
      <c r="H1577" s="1" t="n">
        <v>280.78</v>
      </c>
      <c r="I1577" s="2" t="n">
        <v>106415.62</v>
      </c>
      <c r="J1577" s="3" t="n">
        <v>0.00029611</v>
      </c>
      <c r="K1577" s="4" t="n">
        <v>359383834.474843</v>
      </c>
      <c r="L1577" s="5" t="n">
        <v>9225001</v>
      </c>
      <c r="M1577" s="6" t="n">
        <v>38.95759301</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74006W207</t>
        </is>
      </c>
      <c r="U1577" t="inlineStr">
        <is>
          <t>Equity</t>
        </is>
      </c>
      <c r="AG1577" s="6" t="n">
        <v>38.95712823</v>
      </c>
    </row>
    <row r="1578">
      <c r="A1578" t="inlineStr">
        <is>
          <t>PINK</t>
        </is>
      </c>
      <c r="B1578" t="inlineStr">
        <is>
          <t>REGENERON PHARMACEUTICALS USD 0.001</t>
        </is>
      </c>
      <c r="C1578" t="inlineStr">
        <is>
          <t>REGN</t>
        </is>
      </c>
      <c r="D1578" t="inlineStr">
        <is>
          <t>2730190</t>
        </is>
      </c>
      <c r="E1578" t="inlineStr">
        <is>
          <t>US75886F1075</t>
        </is>
      </c>
      <c r="F1578" t="inlineStr">
        <is>
          <t>75886F107</t>
        </is>
      </c>
      <c r="G1578" s="1" t="n">
        <v>78</v>
      </c>
      <c r="H1578" s="1" t="n">
        <v>788.04</v>
      </c>
      <c r="I1578" s="2" t="n">
        <v>61467.12</v>
      </c>
      <c r="J1578" s="3" t="n">
        <v>0.00017104</v>
      </c>
      <c r="K1578" s="4" t="n">
        <v>359383834.474843</v>
      </c>
      <c r="L1578" s="5" t="n">
        <v>9225001</v>
      </c>
      <c r="M1578" s="6" t="n">
        <v>38.95759301</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75886F107</t>
        </is>
      </c>
      <c r="U1578" t="inlineStr">
        <is>
          <t>Equity</t>
        </is>
      </c>
      <c r="AG1578" s="6" t="n">
        <v>38.95712823</v>
      </c>
    </row>
    <row r="1579">
      <c r="A1579" t="inlineStr">
        <is>
          <t>PINK</t>
        </is>
      </c>
      <c r="B1579" t="inlineStr">
        <is>
          <t>SUMMIT THERAPEUTICS INC USD 0.01</t>
        </is>
      </c>
      <c r="C1579" t="inlineStr">
        <is>
          <t>SMMT</t>
        </is>
      </c>
      <c r="D1579" t="inlineStr">
        <is>
          <t>BMTVQS7</t>
        </is>
      </c>
      <c r="E1579" t="inlineStr">
        <is>
          <t>US86627T1088</t>
        </is>
      </c>
      <c r="F1579" t="inlineStr">
        <is>
          <t>86627T108</t>
        </is>
      </c>
      <c r="G1579" s="1" t="n">
        <v>521410</v>
      </c>
      <c r="H1579" s="1" t="n">
        <v>15.61</v>
      </c>
      <c r="I1579" s="2" t="n">
        <v>8139210.1</v>
      </c>
      <c r="J1579" s="3" t="n">
        <v>0.02264795</v>
      </c>
      <c r="K1579" s="4" t="n">
        <v>359383834.474843</v>
      </c>
      <c r="L1579" s="5" t="n">
        <v>9225001</v>
      </c>
      <c r="M1579" s="6" t="n">
        <v>38.95759301</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86627T108</t>
        </is>
      </c>
      <c r="U1579" t="inlineStr">
        <is>
          <t>Equity</t>
        </is>
      </c>
      <c r="AG1579" s="6" t="n">
        <v>38.95712823</v>
      </c>
    </row>
    <row r="1580">
      <c r="A1580" t="inlineStr">
        <is>
          <t>PINK</t>
        </is>
      </c>
      <c r="B1580" t="inlineStr">
        <is>
          <t>SYNDAX PHARMACEUTICALS I USD 0.0001</t>
        </is>
      </c>
      <c r="C1580" t="inlineStr">
        <is>
          <t>SNDX</t>
        </is>
      </c>
      <c r="D1580" t="inlineStr">
        <is>
          <t>BN7Q7R7</t>
        </is>
      </c>
      <c r="E1580" t="inlineStr">
        <is>
          <t>US87164F1057</t>
        </is>
      </c>
      <c r="F1580" t="inlineStr">
        <is>
          <t>87164F105</t>
        </is>
      </c>
      <c r="G1580" s="1" t="n">
        <v>822</v>
      </c>
      <c r="H1580" s="1" t="n">
        <v>18.2</v>
      </c>
      <c r="I1580" s="2" t="n">
        <v>14960.4</v>
      </c>
      <c r="J1580" s="3" t="n">
        <v>4.163e-05</v>
      </c>
      <c r="K1580" s="4" t="n">
        <v>359383834.474843</v>
      </c>
      <c r="L1580" s="5" t="n">
        <v>9225001</v>
      </c>
      <c r="M1580" s="6" t="n">
        <v>38.95759301</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87164F105</t>
        </is>
      </c>
      <c r="U1580" t="inlineStr">
        <is>
          <t>Equity</t>
        </is>
      </c>
      <c r="AG1580" s="6" t="n">
        <v>38.95712823</v>
      </c>
    </row>
    <row r="1581">
      <c r="A1581" t="inlineStr">
        <is>
          <t>PINK</t>
        </is>
      </c>
      <c r="B1581" t="inlineStr">
        <is>
          <t>SAREPTA THERAPEUTICS INC USD 0.0001</t>
        </is>
      </c>
      <c r="C1581" t="inlineStr">
        <is>
          <t>SRPT</t>
        </is>
      </c>
      <c r="D1581" t="inlineStr">
        <is>
          <t>B8DPDT7</t>
        </is>
      </c>
      <c r="E1581" t="inlineStr">
        <is>
          <t>US8036071004</t>
        </is>
      </c>
      <c r="F1581" t="inlineStr">
        <is>
          <t>803607100</t>
        </is>
      </c>
      <c r="G1581" s="1" t="n">
        <v>7840</v>
      </c>
      <c r="H1581" s="1" t="n">
        <v>18.67</v>
      </c>
      <c r="I1581" s="2" t="n">
        <v>146372.8</v>
      </c>
      <c r="J1581" s="3" t="n">
        <v>0.00040729</v>
      </c>
      <c r="K1581" s="4" t="n">
        <v>359383834.474843</v>
      </c>
      <c r="L1581" s="5" t="n">
        <v>9225001</v>
      </c>
      <c r="M1581" s="6" t="n">
        <v>38.95759301</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803607100</t>
        </is>
      </c>
      <c r="U1581" t="inlineStr">
        <is>
          <t>Equity</t>
        </is>
      </c>
      <c r="AG1581" s="6" t="n">
        <v>38.95712823</v>
      </c>
    </row>
    <row r="1582">
      <c r="A1582" t="inlineStr">
        <is>
          <t>PINK</t>
        </is>
      </c>
      <c r="B1582" t="inlineStr">
        <is>
          <t>STRYKER CORP USD 0.1</t>
        </is>
      </c>
      <c r="C1582" t="inlineStr">
        <is>
          <t>SYK</t>
        </is>
      </c>
      <c r="D1582" t="inlineStr">
        <is>
          <t>2853688</t>
        </is>
      </c>
      <c r="E1582" t="inlineStr">
        <is>
          <t>US8636671013</t>
        </is>
      </c>
      <c r="F1582" t="inlineStr">
        <is>
          <t>863667101</t>
        </is>
      </c>
      <c r="G1582" s="1" t="n">
        <v>2292</v>
      </c>
      <c r="H1582" s="1" t="n">
        <v>272.36</v>
      </c>
      <c r="I1582" s="2" t="n">
        <v>624249.12</v>
      </c>
      <c r="J1582" s="3" t="n">
        <v>0.00173702</v>
      </c>
      <c r="K1582" s="4" t="n">
        <v>359383834.474843</v>
      </c>
      <c r="L1582" s="5" t="n">
        <v>9225001</v>
      </c>
      <c r="M1582" s="6" t="n">
        <v>38.95759301</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863667101</t>
        </is>
      </c>
      <c r="U1582" t="inlineStr">
        <is>
          <t>Equity</t>
        </is>
      </c>
      <c r="AG1582" s="6" t="n">
        <v>38.95712823</v>
      </c>
    </row>
    <row r="1583">
      <c r="A1583" t="inlineStr">
        <is>
          <t>PINK</t>
        </is>
      </c>
      <c r="B1583" t="inlineStr">
        <is>
          <t>TELEFLEX INC USD 1.0</t>
        </is>
      </c>
      <c r="C1583" t="inlineStr">
        <is>
          <t>TFX</t>
        </is>
      </c>
      <c r="D1583" t="inlineStr">
        <is>
          <t>2881407</t>
        </is>
      </c>
      <c r="E1583" t="inlineStr">
        <is>
          <t>US8793691069</t>
        </is>
      </c>
      <c r="F1583" t="inlineStr">
        <is>
          <t>879369106</t>
        </is>
      </c>
      <c r="G1583" s="1" t="n">
        <v>1497</v>
      </c>
      <c r="H1583" s="1" t="n">
        <v>122.07</v>
      </c>
      <c r="I1583" s="2" t="n">
        <v>182738.79</v>
      </c>
      <c r="J1583" s="3" t="n">
        <v>0.00050848</v>
      </c>
      <c r="K1583" s="4" t="n">
        <v>359383834.474843</v>
      </c>
      <c r="L1583" s="5" t="n">
        <v>9225001</v>
      </c>
      <c r="M1583" s="6" t="n">
        <v>38.95759301</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879369106</t>
        </is>
      </c>
      <c r="U1583" t="inlineStr">
        <is>
          <t>Equity</t>
        </is>
      </c>
      <c r="AG1583" s="6" t="n">
        <v>38.95712823</v>
      </c>
    </row>
    <row r="1584">
      <c r="A1584" t="inlineStr">
        <is>
          <t>PINK</t>
        </is>
      </c>
      <c r="B1584" t="inlineStr">
        <is>
          <t>TG THERAPEUTICS INC USD 0.001</t>
        </is>
      </c>
      <c r="C1584" t="inlineStr">
        <is>
          <t>TGTX</t>
        </is>
      </c>
      <c r="D1584" t="inlineStr">
        <is>
          <t>B828K63</t>
        </is>
      </c>
      <c r="E1584" t="inlineStr">
        <is>
          <t>US88322Q1085</t>
        </is>
      </c>
      <c r="F1584" t="inlineStr">
        <is>
          <t>88322Q108</t>
        </is>
      </c>
      <c r="G1584" s="1" t="n">
        <v>21675</v>
      </c>
      <c r="H1584" s="1" t="n">
        <v>57.43</v>
      </c>
      <c r="I1584" s="2" t="n">
        <v>1244795.25</v>
      </c>
      <c r="J1584" s="3" t="n">
        <v>0.00346373</v>
      </c>
      <c r="K1584" s="4" t="n">
        <v>359383834.474843</v>
      </c>
      <c r="L1584" s="5" t="n">
        <v>9225001</v>
      </c>
      <c r="M1584" s="6" t="n">
        <v>38.95759301</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88322Q108</t>
        </is>
      </c>
      <c r="U1584" t="inlineStr">
        <is>
          <t>Equity</t>
        </is>
      </c>
      <c r="AG1584" s="6" t="n">
        <v>38.95712823</v>
      </c>
    </row>
    <row r="1585">
      <c r="A1585" t="inlineStr">
        <is>
          <t>PINK</t>
        </is>
      </c>
      <c r="B1585" t="inlineStr">
        <is>
          <t>THERMO FISHER SCIENTIFIC IN USD 1.0</t>
        </is>
      </c>
      <c r="C1585" t="inlineStr">
        <is>
          <t>TMO</t>
        </is>
      </c>
      <c r="D1585" t="inlineStr">
        <is>
          <t>2886907</t>
        </is>
      </c>
      <c r="E1585" t="inlineStr">
        <is>
          <t>US8835561023</t>
        </is>
      </c>
      <c r="F1585" t="inlineStr">
        <is>
          <t>883556102</t>
        </is>
      </c>
      <c r="G1585" s="1" t="n">
        <v>27323</v>
      </c>
      <c r="H1585" s="1" t="n">
        <v>675</v>
      </c>
      <c r="I1585" s="2" t="n">
        <v>18443025</v>
      </c>
      <c r="J1585" s="3" t="n">
        <v>0.05131907</v>
      </c>
      <c r="K1585" s="4" t="n">
        <v>359383834.474843</v>
      </c>
      <c r="L1585" s="5" t="n">
        <v>9225001</v>
      </c>
      <c r="M1585" s="6" t="n">
        <v>38.95759301</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883556102</t>
        </is>
      </c>
      <c r="U1585" t="inlineStr">
        <is>
          <t>Equity</t>
        </is>
      </c>
      <c r="AG1585" s="6" t="n">
        <v>38.95712823</v>
      </c>
    </row>
    <row r="1586">
      <c r="A1586" t="inlineStr">
        <is>
          <t>PINK</t>
        </is>
      </c>
      <c r="B1586" t="inlineStr">
        <is>
          <t>10X GENOMICS INC USD 0.00001</t>
        </is>
      </c>
      <c r="C1586" t="inlineStr">
        <is>
          <t>TXG</t>
        </is>
      </c>
      <c r="D1586" t="inlineStr">
        <is>
          <t>BKS3RS7</t>
        </is>
      </c>
      <c r="E1586" t="inlineStr">
        <is>
          <t>US88025U1097</t>
        </is>
      </c>
      <c r="F1586" t="inlineStr">
        <is>
          <t>88025U109</t>
        </is>
      </c>
      <c r="G1586" s="1" t="n">
        <v>69751</v>
      </c>
      <c r="H1586" s="1" t="n">
        <v>85.70999999999999</v>
      </c>
      <c r="I1586" s="2" t="n">
        <v>5978358.21</v>
      </c>
      <c r="J1586" s="3" t="n">
        <v>0.01663522</v>
      </c>
      <c r="K1586" s="4" t="n">
        <v>359383834.474843</v>
      </c>
      <c r="L1586" s="5" t="n">
        <v>9225001</v>
      </c>
      <c r="M1586" s="6" t="n">
        <v>38.95759301</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88025U109</t>
        </is>
      </c>
      <c r="U1586" t="inlineStr">
        <is>
          <t>Equity</t>
        </is>
      </c>
      <c r="AG1586" s="6" t="n">
        <v>38.95712823</v>
      </c>
    </row>
    <row r="1587">
      <c r="A1587" t="inlineStr">
        <is>
          <t>PINK</t>
        </is>
      </c>
      <c r="B1587" t="inlineStr">
        <is>
          <t>UNITEDHEALTH GROUP INC USD 0.01</t>
        </is>
      </c>
      <c r="C1587" t="inlineStr">
        <is>
          <t>UNH</t>
        </is>
      </c>
      <c r="D1587" t="inlineStr">
        <is>
          <t>2917766</t>
        </is>
      </c>
      <c r="E1587" t="inlineStr">
        <is>
          <t>US91324P1021</t>
        </is>
      </c>
      <c r="F1587" t="inlineStr">
        <is>
          <t>91324P102</t>
        </is>
      </c>
      <c r="G1587" s="1" t="n">
        <v>41865</v>
      </c>
      <c r="H1587" s="1" t="n">
        <v>376.59</v>
      </c>
      <c r="I1587" s="2" t="n">
        <v>15765940.35</v>
      </c>
      <c r="J1587" s="3" t="n">
        <v>0.04386989</v>
      </c>
      <c r="K1587" s="4" t="n">
        <v>359383834.474843</v>
      </c>
      <c r="L1587" s="5" t="n">
        <v>9225001</v>
      </c>
      <c r="M1587" s="6" t="n">
        <v>38.95759301</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91324P102</t>
        </is>
      </c>
      <c r="U1587" t="inlineStr">
        <is>
          <t>Equity</t>
        </is>
      </c>
      <c r="AG1587" s="6" t="n">
        <v>38.95712823</v>
      </c>
    </row>
    <row r="1588">
      <c r="A1588" t="inlineStr">
        <is>
          <t>PINK</t>
        </is>
      </c>
      <c r="B1588" t="inlineStr">
        <is>
          <t>UNITED THERAPEUTICS CORP D USD 0.01</t>
        </is>
      </c>
      <c r="C1588" t="inlineStr">
        <is>
          <t>UTHR</t>
        </is>
      </c>
      <c r="D1588" t="inlineStr">
        <is>
          <t>2430412</t>
        </is>
      </c>
      <c r="E1588" t="inlineStr">
        <is>
          <t>US91307C1027</t>
        </is>
      </c>
      <c r="F1588" t="inlineStr">
        <is>
          <t>91307C102</t>
        </is>
      </c>
      <c r="G1588" s="1" t="n">
        <v>16436</v>
      </c>
      <c r="H1588" s="1" t="n">
        <v>475.45</v>
      </c>
      <c r="I1588" s="2" t="n">
        <v>7814496.2</v>
      </c>
      <c r="J1588" s="3" t="n">
        <v>0.02174441</v>
      </c>
      <c r="K1588" s="4" t="n">
        <v>359383834.474843</v>
      </c>
      <c r="L1588" s="5" t="n">
        <v>9225001</v>
      </c>
      <c r="M1588" s="6" t="n">
        <v>38.95759301</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91307C102</t>
        </is>
      </c>
      <c r="U1588" t="inlineStr">
        <is>
          <t>Equity</t>
        </is>
      </c>
      <c r="AG1588" s="6" t="n">
        <v>38.95712823</v>
      </c>
    </row>
    <row r="1589">
      <c r="A1589" t="inlineStr">
        <is>
          <t>PINK</t>
        </is>
      </c>
      <c r="B1589" t="inlineStr">
        <is>
          <t>VERALTO CORP USD 0.01</t>
        </is>
      </c>
      <c r="C1589" t="inlineStr">
        <is>
          <t>VLTO</t>
        </is>
      </c>
      <c r="D1589" t="inlineStr">
        <is>
          <t>BPGMZQ5</t>
        </is>
      </c>
      <c r="E1589" t="inlineStr">
        <is>
          <t>US92338C1036</t>
        </is>
      </c>
      <c r="F1589" t="inlineStr">
        <is>
          <t>92338C103</t>
        </is>
      </c>
      <c r="G1589" s="1" t="n">
        <v>782</v>
      </c>
      <c r="H1589" s="1" t="n">
        <v>97.14</v>
      </c>
      <c r="I1589" s="2" t="n">
        <v>75963.48</v>
      </c>
      <c r="J1589" s="3" t="n">
        <v>0.00021137</v>
      </c>
      <c r="K1589" s="4" t="n">
        <v>359383834.474843</v>
      </c>
      <c r="L1589" s="5" t="n">
        <v>9225001</v>
      </c>
      <c r="M1589" s="6" t="n">
        <v>38.95759301</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92338C103</t>
        </is>
      </c>
      <c r="U1589" t="inlineStr">
        <is>
          <t>Equity</t>
        </is>
      </c>
      <c r="AG1589" s="6" t="n">
        <v>38.95712823</v>
      </c>
    </row>
    <row r="1590">
      <c r="A1590" t="inlineStr">
        <is>
          <t>PINK</t>
        </is>
      </c>
      <c r="B1590" t="inlineStr">
        <is>
          <t>VERTEX PHARMACEUTICALS INC USD 0.01</t>
        </is>
      </c>
      <c r="C1590" t="inlineStr">
        <is>
          <t>VRTX</t>
        </is>
      </c>
      <c r="D1590" t="inlineStr">
        <is>
          <t>2931034</t>
        </is>
      </c>
      <c r="E1590" t="inlineStr">
        <is>
          <t>US92532F1003</t>
        </is>
      </c>
      <c r="F1590" t="inlineStr">
        <is>
          <t>92532F100</t>
        </is>
      </c>
      <c r="G1590" s="1" t="n">
        <v>10652</v>
      </c>
      <c r="H1590" s="1" t="n">
        <v>526.1900000000001</v>
      </c>
      <c r="I1590" s="2" t="n">
        <v>5604975.88</v>
      </c>
      <c r="J1590" s="3" t="n">
        <v>0.01559626</v>
      </c>
      <c r="K1590" s="4" t="n">
        <v>359383834.474843</v>
      </c>
      <c r="L1590" s="5" t="n">
        <v>9225001</v>
      </c>
      <c r="M1590" s="6" t="n">
        <v>38.95759301</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92532F100</t>
        </is>
      </c>
      <c r="U1590" t="inlineStr">
        <is>
          <t>Equity</t>
        </is>
      </c>
      <c r="AG1590" s="6" t="n">
        <v>38.95712823</v>
      </c>
    </row>
    <row r="1591">
      <c r="A1591" t="inlineStr">
        <is>
          <t>PINK</t>
        </is>
      </c>
      <c r="B1591" t="inlineStr">
        <is>
          <t>WARBY PARKER INC USD 0.0001</t>
        </is>
      </c>
      <c r="C1591" t="inlineStr">
        <is>
          <t>WRBY</t>
        </is>
      </c>
      <c r="D1591" t="inlineStr">
        <is>
          <t>BLGZN51</t>
        </is>
      </c>
      <c r="E1591" t="inlineStr">
        <is>
          <t>US93403J1060</t>
        </is>
      </c>
      <c r="F1591" t="inlineStr">
        <is>
          <t>93403J106</t>
        </is>
      </c>
      <c r="G1591" s="1" t="n">
        <v>735026</v>
      </c>
      <c r="H1591" s="1" t="n">
        <v>26.71</v>
      </c>
      <c r="I1591" s="2" t="n">
        <v>19632544.46</v>
      </c>
      <c r="J1591" s="3" t="n">
        <v>0.054629</v>
      </c>
      <c r="K1591" s="4" t="n">
        <v>359383834.474843</v>
      </c>
      <c r="L1591" s="5" t="n">
        <v>9225001</v>
      </c>
      <c r="M1591" s="6" t="n">
        <v>38.95759301</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93403J106</t>
        </is>
      </c>
      <c r="U1591" t="inlineStr">
        <is>
          <t>Equity</t>
        </is>
      </c>
      <c r="AG1591" s="6" t="n">
        <v>38.95712823</v>
      </c>
    </row>
    <row r="1592">
      <c r="A1592" t="inlineStr">
        <is>
          <t>PINK</t>
        </is>
      </c>
      <c r="B1592" t="inlineStr">
        <is>
          <t>ZIMMER BIOMET HLDGS INC USD 0.01</t>
        </is>
      </c>
      <c r="C1592" t="inlineStr">
        <is>
          <t>ZBH</t>
        </is>
      </c>
      <c r="D1592" t="inlineStr">
        <is>
          <t>2783815</t>
        </is>
      </c>
      <c r="E1592" t="inlineStr">
        <is>
          <t>US98956P1021</t>
        </is>
      </c>
      <c r="F1592" t="inlineStr">
        <is>
          <t>98956P102</t>
        </is>
      </c>
      <c r="G1592" s="1" t="n">
        <v>4479</v>
      </c>
      <c r="H1592" s="1" t="n">
        <v>91.04000000000001</v>
      </c>
      <c r="I1592" s="2" t="n">
        <v>407768.16</v>
      </c>
      <c r="J1592" s="3" t="n">
        <v>0.00113464</v>
      </c>
      <c r="K1592" s="4" t="n">
        <v>359383834.474843</v>
      </c>
      <c r="L1592" s="5" t="n">
        <v>9225001</v>
      </c>
      <c r="M1592" s="6" t="n">
        <v>38.95759301</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98956P102</t>
        </is>
      </c>
      <c r="U1592" t="inlineStr">
        <is>
          <t>Equity</t>
        </is>
      </c>
      <c r="AG1592" s="6" t="n">
        <v>38.95712823</v>
      </c>
    </row>
    <row r="1593">
      <c r="A1593" t="inlineStr">
        <is>
          <t>PINK</t>
        </is>
      </c>
      <c r="B1593" t="inlineStr">
        <is>
          <t>Cash</t>
        </is>
      </c>
      <c r="C1593" t="inlineStr">
        <is>
          <t>Cash</t>
        </is>
      </c>
      <c r="G1593" s="1" t="n">
        <v>5330339.33484298</v>
      </c>
      <c r="H1593" s="1" t="n">
        <v>1</v>
      </c>
      <c r="I1593" s="2" t="n">
        <v>5330339.33484298</v>
      </c>
      <c r="J1593" s="3" t="n">
        <v>0.01483206</v>
      </c>
      <c r="K1593" s="4" t="n">
        <v>359383834.474843</v>
      </c>
      <c r="L1593" s="5" t="n">
        <v>9225001</v>
      </c>
      <c r="M1593" s="6" t="n">
        <v>38.95759301</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Cash</t>
        </is>
      </c>
      <c r="U1593" t="inlineStr">
        <is>
          <t>Cash</t>
        </is>
      </c>
      <c r="AG1593" s="6" t="n">
        <v>38.95712823</v>
      </c>
    </row>
    <row r="1594">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row>
    <row r="1595">
      <c r="A1595" t="inlineStr">
        <is>
          <t>QIS</t>
        </is>
      </c>
      <c r="B1595" t="inlineStr">
        <is>
          <t>SIMPLIFY E US EQUITY PLUS MANAGED F</t>
        </is>
      </c>
      <c r="C1595" t="inlineStr">
        <is>
          <t>CTAP</t>
        </is>
      </c>
      <c r="D1595" t="inlineStr">
        <is>
          <t>BTZL271</t>
        </is>
      </c>
      <c r="E1595" t="inlineStr">
        <is>
          <t>US82889N2282</t>
        </is>
      </c>
      <c r="F1595" t="inlineStr">
        <is>
          <t>82889N228</t>
        </is>
      </c>
      <c r="G1595" s="1" t="n">
        <v>100000</v>
      </c>
      <c r="H1595" s="1" t="n">
        <v>29.94</v>
      </c>
      <c r="I1595" s="2" t="n">
        <v>2994000</v>
      </c>
      <c r="J1595" s="3" t="n">
        <v>0.06028239</v>
      </c>
      <c r="K1595" s="4" t="n">
        <v>49667514.61993488</v>
      </c>
      <c r="L1595" s="5" t="n">
        <v>4550001</v>
      </c>
      <c r="M1595" s="6" t="n">
        <v>10.91593488</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82889N228</t>
        </is>
      </c>
      <c r="U1595" t="inlineStr">
        <is>
          <t>Fund</t>
        </is>
      </c>
      <c r="AG1595" s="6" t="n">
        <v>10.91565557</v>
      </c>
    </row>
    <row r="1596">
      <c r="A1596" t="inlineStr">
        <is>
          <t>QIS</t>
        </is>
      </c>
      <c r="B1596" t="inlineStr">
        <is>
          <t>SIMPLIFY E TAX AWARE DIVERSIFIED IN</t>
        </is>
      </c>
      <c r="C1596" t="inlineStr">
        <is>
          <t>DINE</t>
        </is>
      </c>
      <c r="D1596" t="inlineStr">
        <is>
          <t>BX565S6</t>
        </is>
      </c>
      <c r="E1596" t="inlineStr">
        <is>
          <t>US82889N1862</t>
        </is>
      </c>
      <c r="F1596" t="inlineStr">
        <is>
          <t>82889N186</t>
        </is>
      </c>
      <c r="G1596" s="1" t="n">
        <v>75000</v>
      </c>
      <c r="H1596" s="1" t="n">
        <v>24.555</v>
      </c>
      <c r="I1596" s="2" t="n">
        <v>1841625</v>
      </c>
      <c r="J1596" s="3" t="n">
        <v>0.03708001</v>
      </c>
      <c r="K1596" s="4" t="n">
        <v>49667514.61993488</v>
      </c>
      <c r="L1596" s="5" t="n">
        <v>4550001</v>
      </c>
      <c r="M1596" s="6" t="n">
        <v>10.91593488</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82889N186</t>
        </is>
      </c>
      <c r="U1596" t="inlineStr">
        <is>
          <t>Fund</t>
        </is>
      </c>
      <c r="AG1596" s="6" t="n">
        <v>10.91565557</v>
      </c>
    </row>
    <row r="1597">
      <c r="A1597" t="inlineStr">
        <is>
          <t>QIS</t>
        </is>
      </c>
      <c r="B1597" t="inlineStr">
        <is>
          <t>SIMPLIFY E ANCORATO TARGET 25 DISTR</t>
        </is>
      </c>
      <c r="C1597" t="inlineStr">
        <is>
          <t>XXV</t>
        </is>
      </c>
      <c r="D1597" t="inlineStr">
        <is>
          <t>BLGYJ72</t>
        </is>
      </c>
      <c r="E1597" t="inlineStr">
        <is>
          <t>US82889N3439</t>
        </is>
      </c>
      <c r="F1597" t="inlineStr">
        <is>
          <t>82889N343</t>
        </is>
      </c>
      <c r="G1597" s="1" t="n">
        <v>116500</v>
      </c>
      <c r="H1597" s="1" t="n">
        <v>23.18</v>
      </c>
      <c r="I1597" s="2" t="n">
        <v>2700470</v>
      </c>
      <c r="J1597" s="3" t="n">
        <v>0.05437234</v>
      </c>
      <c r="K1597" s="4" t="n">
        <v>49667514.61993488</v>
      </c>
      <c r="L1597" s="5" t="n">
        <v>4550001</v>
      </c>
      <c r="M1597" s="6" t="n">
        <v>10.91593488</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82889N343</t>
        </is>
      </c>
      <c r="U1597" t="inlineStr">
        <is>
          <t>Fund</t>
        </is>
      </c>
      <c r="AG1597" s="6" t="n">
        <v>10.91565557</v>
      </c>
    </row>
    <row r="1598">
      <c r="A1598" t="inlineStr">
        <is>
          <t>QIS</t>
        </is>
      </c>
      <c r="B1598" t="inlineStr">
        <is>
          <t>TRS CTA SOFR +100 031527</t>
        </is>
      </c>
      <c r="C1598" t="inlineStr">
        <is>
          <t>CTA US Equity</t>
        </is>
      </c>
      <c r="F1598" t="inlineStr">
        <is>
          <t>TRSUB0004</t>
        </is>
      </c>
      <c r="G1598" s="1" t="n">
        <v>800000</v>
      </c>
      <c r="H1598" s="1" t="n">
        <v>28.94</v>
      </c>
      <c r="I1598" s="2" t="n">
        <v>23152000</v>
      </c>
      <c r="J1598" s="3" t="n">
        <v>0.46615162</v>
      </c>
      <c r="K1598" s="4" t="n">
        <v>49667514.61993488</v>
      </c>
      <c r="L1598" s="5" t="n">
        <v>4550001</v>
      </c>
      <c r="M1598" s="6" t="n">
        <v>10.91593488</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TRSUB0004</t>
        </is>
      </c>
      <c r="U1598" t="inlineStr">
        <is>
          <t>Swap</t>
        </is>
      </c>
      <c r="AG1598" s="6" t="n">
        <v>10.91565557</v>
      </c>
    </row>
    <row r="1599">
      <c r="A1599" t="inlineStr">
        <is>
          <t>QIS</t>
        </is>
      </c>
      <c r="B1599" t="inlineStr">
        <is>
          <t>TRS CTA SOFR +85 031527</t>
        </is>
      </c>
      <c r="C1599" t="inlineStr">
        <is>
          <t>CTA US Equity</t>
        </is>
      </c>
      <c r="F1599" t="inlineStr">
        <is>
          <t>TRSCI0009</t>
        </is>
      </c>
      <c r="G1599" s="1" t="n">
        <v>800000</v>
      </c>
      <c r="H1599" s="1" t="n">
        <v>28.94</v>
      </c>
      <c r="I1599" s="2" t="n">
        <v>23152000</v>
      </c>
      <c r="J1599" s="3" t="n">
        <v>0.46615162</v>
      </c>
      <c r="K1599" s="4" t="n">
        <v>49667514.61993488</v>
      </c>
      <c r="L1599" s="5" t="n">
        <v>4550001</v>
      </c>
      <c r="M1599" s="6" t="n">
        <v>10.91593488</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TRSCI0009</t>
        </is>
      </c>
      <c r="U1599" t="inlineStr">
        <is>
          <t>Swap</t>
        </is>
      </c>
      <c r="AG1599" s="6" t="n">
        <v>10.91565557</v>
      </c>
    </row>
    <row r="1600">
      <c r="A1600" t="inlineStr">
        <is>
          <t>QIS</t>
        </is>
      </c>
      <c r="B1600" t="inlineStr">
        <is>
          <t>TRS CTA SOFR +93 031527</t>
        </is>
      </c>
      <c r="C1600" t="inlineStr">
        <is>
          <t>CTA US Equity</t>
        </is>
      </c>
      <c r="F1600" t="inlineStr">
        <is>
          <t>TRSBA0006</t>
        </is>
      </c>
      <c r="G1600" s="1" t="n">
        <v>895491</v>
      </c>
      <c r="H1600" s="1" t="n">
        <v>28.94</v>
      </c>
      <c r="I1600" s="2" t="n">
        <v>25915509.54</v>
      </c>
      <c r="J1600" s="3" t="n">
        <v>0.52179323</v>
      </c>
      <c r="K1600" s="4" t="n">
        <v>49667514.61993488</v>
      </c>
      <c r="L1600" s="5" t="n">
        <v>4550001</v>
      </c>
      <c r="M1600" s="6" t="n">
        <v>10.91593488</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TRSBA0006</t>
        </is>
      </c>
      <c r="U1600" t="inlineStr">
        <is>
          <t>Swap</t>
        </is>
      </c>
      <c r="AG1600" s="6" t="n">
        <v>10.91565557</v>
      </c>
    </row>
    <row r="1601">
      <c r="A1601" t="inlineStr">
        <is>
          <t>QIS</t>
        </is>
      </c>
      <c r="B1601" t="inlineStr">
        <is>
          <t>TRS FOXY SOFR +65 111326</t>
        </is>
      </c>
      <c r="C1601" t="inlineStr">
        <is>
          <t>FOXBP1TRS 00001</t>
        </is>
      </c>
      <c r="F1601" t="inlineStr">
        <is>
          <t>FOXBP1TRS 00001</t>
        </is>
      </c>
      <c r="G1601" s="1" t="n">
        <v>-3462500</v>
      </c>
      <c r="H1601" s="1" t="n">
        <v>1</v>
      </c>
      <c r="I1601" s="2" t="n">
        <v>-3462500</v>
      </c>
      <c r="J1601" s="3" t="n">
        <v>-0.06971536</v>
      </c>
      <c r="K1601" s="4" t="n">
        <v>49667514.61993488</v>
      </c>
      <c r="L1601" s="5" t="n">
        <v>4550001</v>
      </c>
      <c r="M1601" s="6" t="n">
        <v>10.91593488</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FOXBP1TRS 00001</t>
        </is>
      </c>
      <c r="U1601" t="inlineStr">
        <is>
          <t>Swap</t>
        </is>
      </c>
      <c r="AG1601" s="6" t="n">
        <v>10.91565557</v>
      </c>
    </row>
    <row r="1602">
      <c r="A1602" t="inlineStr">
        <is>
          <t>QIS</t>
        </is>
      </c>
      <c r="B1602" t="inlineStr">
        <is>
          <t>TRS FOXY SOFR +95 111326</t>
        </is>
      </c>
      <c r="C1602" t="inlineStr">
        <is>
          <t>FOXBP2TRS 00001</t>
        </is>
      </c>
      <c r="F1602" t="inlineStr">
        <is>
          <t>FOXBP2TRS 00001</t>
        </is>
      </c>
      <c r="G1602" s="1" t="n">
        <v>-3462500</v>
      </c>
      <c r="H1602" s="1" t="n">
        <v>1</v>
      </c>
      <c r="I1602" s="2" t="n">
        <v>-3462500</v>
      </c>
      <c r="J1602" s="3" t="n">
        <v>-0.06971536</v>
      </c>
      <c r="K1602" s="4" t="n">
        <v>49667514.61993488</v>
      </c>
      <c r="L1602" s="5" t="n">
        <v>4550001</v>
      </c>
      <c r="M1602" s="6" t="n">
        <v>10.91593488</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FOXBP2TRS 00001</t>
        </is>
      </c>
      <c r="U1602" t="inlineStr">
        <is>
          <t>Swap</t>
        </is>
      </c>
      <c r="AG1602" s="6" t="n">
        <v>10.91565557</v>
      </c>
    </row>
    <row r="1603">
      <c r="A1603" t="inlineStr">
        <is>
          <t>QIS</t>
        </is>
      </c>
      <c r="B1603" t="inlineStr">
        <is>
          <t>TRS FOXY SOFR +80 111326</t>
        </is>
      </c>
      <c r="C1603" t="inlineStr">
        <is>
          <t>FOXY US Equity</t>
        </is>
      </c>
      <c r="F1603" t="inlineStr">
        <is>
          <t>TRSBP0005</t>
        </is>
      </c>
      <c r="G1603" s="1" t="n">
        <v>177557</v>
      </c>
      <c r="H1603" s="1" t="n">
        <v>26.974099</v>
      </c>
      <c r="I1603" s="2" t="n">
        <v>4789440.27</v>
      </c>
      <c r="J1603" s="3" t="n">
        <v>0.0964325</v>
      </c>
      <c r="K1603" s="4" t="n">
        <v>49667514.61993488</v>
      </c>
      <c r="L1603" s="5" t="n">
        <v>4550001</v>
      </c>
      <c r="M1603" s="6" t="n">
        <v>10.91593488</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TRSBP0005</t>
        </is>
      </c>
      <c r="U1603" t="inlineStr">
        <is>
          <t>Swap</t>
        </is>
      </c>
      <c r="AG1603" s="6" t="n">
        <v>10.91565557</v>
      </c>
    </row>
    <row r="1604">
      <c r="A1604" t="inlineStr">
        <is>
          <t>QIS</t>
        </is>
      </c>
      <c r="B1604" t="inlineStr">
        <is>
          <t>TRS FOXY SOFR +80 031527</t>
        </is>
      </c>
      <c r="C1604" t="inlineStr">
        <is>
          <t>FOXY US Equity</t>
        </is>
      </c>
      <c r="F1604" t="inlineStr">
        <is>
          <t>TRSCI0008</t>
        </is>
      </c>
      <c r="G1604" s="1" t="n">
        <v>177600</v>
      </c>
      <c r="H1604" s="1" t="n">
        <v>26.9741</v>
      </c>
      <c r="I1604" s="2" t="n">
        <v>4790600.16</v>
      </c>
      <c r="J1604" s="3" t="n">
        <v>0.09645586</v>
      </c>
      <c r="K1604" s="4" t="n">
        <v>49667514.61993488</v>
      </c>
      <c r="L1604" s="5" t="n">
        <v>4550001</v>
      </c>
      <c r="M1604" s="6" t="n">
        <v>10.91593488</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TRSCI0008</t>
        </is>
      </c>
      <c r="U1604" t="inlineStr">
        <is>
          <t>Swap</t>
        </is>
      </c>
      <c r="AG1604" s="6" t="n">
        <v>10.91565557</v>
      </c>
    </row>
    <row r="1605">
      <c r="A1605" t="inlineStr">
        <is>
          <t>QIS</t>
        </is>
      </c>
      <c r="B1605" t="inlineStr">
        <is>
          <t>TRS FOXY SOFR +93 031527</t>
        </is>
      </c>
      <c r="C1605" t="inlineStr">
        <is>
          <t>FOXY US Equity</t>
        </is>
      </c>
      <c r="F1605" t="inlineStr">
        <is>
          <t>TRSBA0005</t>
        </is>
      </c>
      <c r="G1605" s="1" t="n">
        <v>100000</v>
      </c>
      <c r="H1605" s="1" t="n">
        <v>26.9741</v>
      </c>
      <c r="I1605" s="2" t="n">
        <v>2697410</v>
      </c>
      <c r="J1605" s="3" t="n">
        <v>0.05431073</v>
      </c>
      <c r="K1605" s="4" t="n">
        <v>49667514.61993488</v>
      </c>
      <c r="L1605" s="5" t="n">
        <v>4550001</v>
      </c>
      <c r="M1605" s="6" t="n">
        <v>10.91593488</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TRSBA0005</t>
        </is>
      </c>
      <c r="U1605" t="inlineStr">
        <is>
          <t>Swap</t>
        </is>
      </c>
      <c r="AG1605" s="6" t="n">
        <v>10.91565557</v>
      </c>
    </row>
    <row r="1606">
      <c r="A1606" t="inlineStr">
        <is>
          <t>QIS</t>
        </is>
      </c>
      <c r="B1606" t="inlineStr">
        <is>
          <t>TRS FOXY SOFR +93 031527</t>
        </is>
      </c>
      <c r="C1606" t="inlineStr">
        <is>
          <t>FOXY US Equity</t>
        </is>
      </c>
      <c r="F1606" t="inlineStr">
        <is>
          <t>TRSBA0003</t>
        </is>
      </c>
      <c r="G1606" s="1" t="n">
        <v>226000</v>
      </c>
      <c r="H1606" s="1" t="n">
        <v>26.9741</v>
      </c>
      <c r="I1606" s="2" t="n">
        <v>6096146.6</v>
      </c>
      <c r="J1606" s="3" t="n">
        <v>0.12274225</v>
      </c>
      <c r="K1606" s="4" t="n">
        <v>49667514.61993488</v>
      </c>
      <c r="L1606" s="5" t="n">
        <v>4550001</v>
      </c>
      <c r="M1606" s="6" t="n">
        <v>10.91593488</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TRSBA0003</t>
        </is>
      </c>
      <c r="U1606" t="inlineStr">
        <is>
          <t>Swap</t>
        </is>
      </c>
      <c r="AG1606" s="6" t="n">
        <v>10.91565557</v>
      </c>
    </row>
    <row r="1607">
      <c r="A1607" t="inlineStr">
        <is>
          <t>QIS</t>
        </is>
      </c>
      <c r="B1607" t="inlineStr">
        <is>
          <t>TRS FOXY SOFR +95 111326</t>
        </is>
      </c>
      <c r="C1607" t="inlineStr">
        <is>
          <t>FOXY US Equity</t>
        </is>
      </c>
      <c r="F1607" t="inlineStr">
        <is>
          <t>FOXBP2TRS</t>
        </is>
      </c>
      <c r="G1607" s="1" t="n">
        <v>125000</v>
      </c>
      <c r="H1607" s="1" t="n">
        <v>26.9741</v>
      </c>
      <c r="I1607" s="2" t="n">
        <v>3371762.5</v>
      </c>
      <c r="J1607" s="3" t="n">
        <v>0.06788841</v>
      </c>
      <c r="K1607" s="4" t="n">
        <v>49667514.61993488</v>
      </c>
      <c r="L1607" s="5" t="n">
        <v>4550001</v>
      </c>
      <c r="M1607" s="6" t="n">
        <v>10.91593488</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FOXBP2TRS</t>
        </is>
      </c>
      <c r="U1607" t="inlineStr">
        <is>
          <t>Swap</t>
        </is>
      </c>
      <c r="AG1607" s="6" t="n">
        <v>10.91565557</v>
      </c>
    </row>
    <row r="1608">
      <c r="A1608" t="inlineStr">
        <is>
          <t>QIS</t>
        </is>
      </c>
      <c r="B1608" t="inlineStr">
        <is>
          <t>TRS FOXY SOFR +65 111326</t>
        </is>
      </c>
      <c r="C1608" t="inlineStr">
        <is>
          <t>FOXY US Equity</t>
        </is>
      </c>
      <c r="F1608" t="inlineStr">
        <is>
          <t>FOXBP1TRS</t>
        </is>
      </c>
      <c r="G1608" s="1" t="n">
        <v>125000</v>
      </c>
      <c r="H1608" s="1" t="n">
        <v>26.9741</v>
      </c>
      <c r="I1608" s="2" t="n">
        <v>3371762.5</v>
      </c>
      <c r="J1608" s="3" t="n">
        <v>0.06788841</v>
      </c>
      <c r="K1608" s="4" t="n">
        <v>49667514.61993488</v>
      </c>
      <c r="L1608" s="5" t="n">
        <v>4550001</v>
      </c>
      <c r="M1608" s="6" t="n">
        <v>10.91593488</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FOXBP1TRS</t>
        </is>
      </c>
      <c r="U1608" t="inlineStr">
        <is>
          <t>Swap</t>
        </is>
      </c>
      <c r="AG1608" s="6" t="n">
        <v>10.91565557</v>
      </c>
    </row>
    <row r="1609">
      <c r="A1609" t="inlineStr">
        <is>
          <t>QIS</t>
        </is>
      </c>
      <c r="B1609" t="inlineStr">
        <is>
          <t>TRS SBAR SOFR +95 061527 BULLET</t>
        </is>
      </c>
      <c r="C1609" t="inlineStr">
        <is>
          <t>SBAR US Equity</t>
        </is>
      </c>
      <c r="F1609" t="inlineStr">
        <is>
          <t>TRSCI0011</t>
        </is>
      </c>
      <c r="G1609" s="1" t="n">
        <v>950000</v>
      </c>
      <c r="H1609" s="1" t="n">
        <v>25.37</v>
      </c>
      <c r="I1609" s="2" t="n">
        <v>24101500</v>
      </c>
      <c r="J1609" s="3" t="n">
        <v>0.48526923</v>
      </c>
      <c r="K1609" s="4" t="n">
        <v>49667514.61993488</v>
      </c>
      <c r="L1609" s="5" t="n">
        <v>4550001</v>
      </c>
      <c r="M1609" s="6" t="n">
        <v>10.91593488</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TRSCI0011</t>
        </is>
      </c>
      <c r="U1609" t="inlineStr">
        <is>
          <t>Swap</t>
        </is>
      </c>
      <c r="AG1609" s="6" t="n">
        <v>10.91565557</v>
      </c>
    </row>
    <row r="1610">
      <c r="A1610" t="inlineStr">
        <is>
          <t>QIS</t>
        </is>
      </c>
      <c r="B1610" t="inlineStr">
        <is>
          <t>TRS FOXY SOFR +93 031527</t>
        </is>
      </c>
      <c r="C1610" t="inlineStr">
        <is>
          <t>TRSBA0003 00001</t>
        </is>
      </c>
      <c r="F1610" t="inlineStr">
        <is>
          <t>TRSBA0003 00001</t>
        </is>
      </c>
      <c r="G1610" s="1" t="n">
        <v>-6260200</v>
      </c>
      <c r="H1610" s="1" t="n">
        <v>1</v>
      </c>
      <c r="I1610" s="2" t="n">
        <v>-6260200</v>
      </c>
      <c r="J1610" s="3" t="n">
        <v>-0.12604537</v>
      </c>
      <c r="K1610" s="4" t="n">
        <v>49667514.61993488</v>
      </c>
      <c r="L1610" s="5" t="n">
        <v>4550001</v>
      </c>
      <c r="M1610" s="6" t="n">
        <v>10.91593488</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TRSBA0003 00001</t>
        </is>
      </c>
      <c r="U1610" t="inlineStr">
        <is>
          <t>Swap</t>
        </is>
      </c>
      <c r="AG1610" s="6" t="n">
        <v>10.91565557</v>
      </c>
    </row>
    <row r="1611">
      <c r="A1611" t="inlineStr">
        <is>
          <t>QIS</t>
        </is>
      </c>
      <c r="B1611" t="inlineStr">
        <is>
          <t>TRS FOXY SOFR +93 031527</t>
        </is>
      </c>
      <c r="C1611" t="inlineStr">
        <is>
          <t>TRSBA0005 00001</t>
        </is>
      </c>
      <c r="F1611" t="inlineStr">
        <is>
          <t>TRSBA0005 00001</t>
        </is>
      </c>
      <c r="G1611" s="1" t="n">
        <v>-2770000</v>
      </c>
      <c r="H1611" s="1" t="n">
        <v>1</v>
      </c>
      <c r="I1611" s="2" t="n">
        <v>-2770000</v>
      </c>
      <c r="J1611" s="3" t="n">
        <v>-0.05577229</v>
      </c>
      <c r="K1611" s="4" t="n">
        <v>49667514.61993488</v>
      </c>
      <c r="L1611" s="5" t="n">
        <v>4550001</v>
      </c>
      <c r="M1611" s="6" t="n">
        <v>10.91593488</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TRSBA0005 00001</t>
        </is>
      </c>
      <c r="U1611" t="inlineStr">
        <is>
          <t>Swap</t>
        </is>
      </c>
      <c r="AG1611" s="6" t="n">
        <v>10.91565557</v>
      </c>
    </row>
    <row r="1612">
      <c r="A1612" t="inlineStr">
        <is>
          <t>QIS</t>
        </is>
      </c>
      <c r="B1612" t="inlineStr">
        <is>
          <t>TRS CTA SOFR +93 031527</t>
        </is>
      </c>
      <c r="C1612" t="inlineStr">
        <is>
          <t>TRSBA0006 00001</t>
        </is>
      </c>
      <c r="F1612" t="inlineStr">
        <is>
          <t>TRSBA0006 00001</t>
        </is>
      </c>
      <c r="G1612" s="1" t="n">
        <v>-27760221</v>
      </c>
      <c r="H1612" s="1" t="n">
        <v>1</v>
      </c>
      <c r="I1612" s="2" t="n">
        <v>-27760221</v>
      </c>
      <c r="J1612" s="3" t="n">
        <v>-0.55893538</v>
      </c>
      <c r="K1612" s="4" t="n">
        <v>49667514.61993488</v>
      </c>
      <c r="L1612" s="5" t="n">
        <v>4550001</v>
      </c>
      <c r="M1612" s="6" t="n">
        <v>10.91593488</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TRSBA0006 00001</t>
        </is>
      </c>
      <c r="U1612" t="inlineStr">
        <is>
          <t>Swap</t>
        </is>
      </c>
      <c r="AG1612" s="6" t="n">
        <v>10.91565557</v>
      </c>
    </row>
    <row r="1613">
      <c r="A1613" t="inlineStr">
        <is>
          <t>QIS</t>
        </is>
      </c>
      <c r="B1613" t="inlineStr">
        <is>
          <t>TRS FOXY SOFR +80 111326</t>
        </is>
      </c>
      <c r="C1613" t="inlineStr">
        <is>
          <t>TRSBP0005 00001</t>
        </is>
      </c>
      <c r="F1613" t="inlineStr">
        <is>
          <t>TRSBP0005 00001</t>
        </is>
      </c>
      <c r="G1613" s="1" t="n">
        <v>-4918328.9</v>
      </c>
      <c r="H1613" s="1" t="n">
        <v>1</v>
      </c>
      <c r="I1613" s="2" t="n">
        <v>-4918328.9</v>
      </c>
      <c r="J1613" s="3" t="n">
        <v>-0.09902759999999999</v>
      </c>
      <c r="K1613" s="4" t="n">
        <v>49667514.61993488</v>
      </c>
      <c r="L1613" s="5" t="n">
        <v>4550001</v>
      </c>
      <c r="M1613" s="6" t="n">
        <v>10.91593488</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TRSBP0005 00001</t>
        </is>
      </c>
      <c r="U1613" t="inlineStr">
        <is>
          <t>Swap</t>
        </is>
      </c>
      <c r="AG1613" s="6" t="n">
        <v>10.91565557</v>
      </c>
    </row>
    <row r="1614">
      <c r="A1614" t="inlineStr">
        <is>
          <t>QIS</t>
        </is>
      </c>
      <c r="B1614" t="inlineStr">
        <is>
          <t>TRS XXV SOFR +80 111326</t>
        </is>
      </c>
      <c r="C1614" t="inlineStr">
        <is>
          <t>TRSBP0006 00001</t>
        </is>
      </c>
      <c r="F1614" t="inlineStr">
        <is>
          <t>TRSBP0006 00001</t>
        </is>
      </c>
      <c r="G1614" s="1" t="n">
        <v>-4547156.58</v>
      </c>
      <c r="H1614" s="1" t="n">
        <v>1</v>
      </c>
      <c r="I1614" s="2" t="n">
        <v>-4547156.58</v>
      </c>
      <c r="J1614" s="3" t="n">
        <v>-0.09155426999999999</v>
      </c>
      <c r="K1614" s="4" t="n">
        <v>49667514.61993488</v>
      </c>
      <c r="L1614" s="5" t="n">
        <v>4550001</v>
      </c>
      <c r="M1614" s="6" t="n">
        <v>10.91593488</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TRSBP0006 00001</t>
        </is>
      </c>
      <c r="U1614" t="inlineStr">
        <is>
          <t>Swap</t>
        </is>
      </c>
      <c r="AG1614" s="6" t="n">
        <v>10.91565557</v>
      </c>
    </row>
    <row r="1615">
      <c r="A1615" t="inlineStr">
        <is>
          <t>QIS</t>
        </is>
      </c>
      <c r="B1615" t="inlineStr">
        <is>
          <t>TRS FOXY SOFR +80 031527</t>
        </is>
      </c>
      <c r="C1615" t="inlineStr">
        <is>
          <t>TRSCI0008 00001</t>
        </is>
      </c>
      <c r="F1615" t="inlineStr">
        <is>
          <t>TRSCI0008 00001</t>
        </is>
      </c>
      <c r="G1615" s="1" t="n">
        <v>-4919520</v>
      </c>
      <c r="H1615" s="1" t="n">
        <v>1</v>
      </c>
      <c r="I1615" s="2" t="n">
        <v>-4919520</v>
      </c>
      <c r="J1615" s="3" t="n">
        <v>-0.09905158</v>
      </c>
      <c r="K1615" s="4" t="n">
        <v>49667514.61993488</v>
      </c>
      <c r="L1615" s="5" t="n">
        <v>4550001</v>
      </c>
      <c r="M1615" s="6" t="n">
        <v>10.91593488</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TRSCI0008 00001</t>
        </is>
      </c>
      <c r="U1615" t="inlineStr">
        <is>
          <t>Swap</t>
        </is>
      </c>
      <c r="AG1615" s="6" t="n">
        <v>10.91565557</v>
      </c>
    </row>
    <row r="1616">
      <c r="A1616" t="inlineStr">
        <is>
          <t>QIS</t>
        </is>
      </c>
      <c r="B1616" t="inlineStr">
        <is>
          <t>TRS CTA SOFR +85 031527</t>
        </is>
      </c>
      <c r="C1616" t="inlineStr">
        <is>
          <t>TRSCI0009 00001</t>
        </is>
      </c>
      <c r="F1616" t="inlineStr">
        <is>
          <t>TRSCI0009 00001</t>
        </is>
      </c>
      <c r="G1616" s="1" t="n">
        <v>-24800000</v>
      </c>
      <c r="H1616" s="1" t="n">
        <v>1</v>
      </c>
      <c r="I1616" s="2" t="n">
        <v>-24800000</v>
      </c>
      <c r="J1616" s="3" t="n">
        <v>-0.49933311</v>
      </c>
      <c r="K1616" s="4" t="n">
        <v>49667514.61993488</v>
      </c>
      <c r="L1616" s="5" t="n">
        <v>4550001</v>
      </c>
      <c r="M1616" s="6" t="n">
        <v>10.91593488</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TRSCI0009 00001</t>
        </is>
      </c>
      <c r="U1616" t="inlineStr">
        <is>
          <t>Swap</t>
        </is>
      </c>
      <c r="AG1616" s="6" t="n">
        <v>10.91565557</v>
      </c>
    </row>
    <row r="1617">
      <c r="A1617" t="inlineStr">
        <is>
          <t>QIS</t>
        </is>
      </c>
      <c r="B1617" t="inlineStr">
        <is>
          <t>TRS SBAR SOFR +95 061527 BULLET</t>
        </is>
      </c>
      <c r="C1617" t="inlineStr">
        <is>
          <t>TRSCI0011 00001</t>
        </is>
      </c>
      <c r="F1617" t="inlineStr">
        <is>
          <t>TRSCI0011 00001</t>
        </is>
      </c>
      <c r="G1617" s="1" t="n">
        <v>-24243810</v>
      </c>
      <c r="H1617" s="1" t="n">
        <v>1</v>
      </c>
      <c r="I1617" s="2" t="n">
        <v>-24243810</v>
      </c>
      <c r="J1617" s="3" t="n">
        <v>-0.48813456</v>
      </c>
      <c r="K1617" s="4" t="n">
        <v>49667514.61993488</v>
      </c>
      <c r="L1617" s="5" t="n">
        <v>4550001</v>
      </c>
      <c r="M1617" s="6" t="n">
        <v>10.91593488</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TRSCI0011 00001</t>
        </is>
      </c>
      <c r="U1617" t="inlineStr">
        <is>
          <t>Swap</t>
        </is>
      </c>
      <c r="AG1617" s="6" t="n">
        <v>10.91565557</v>
      </c>
    </row>
    <row r="1618">
      <c r="A1618" t="inlineStr">
        <is>
          <t>QIS</t>
        </is>
      </c>
      <c r="B1618" t="inlineStr">
        <is>
          <t>TRS CTA SOFR +100 031527</t>
        </is>
      </c>
      <c r="C1618" t="inlineStr">
        <is>
          <t>TRSUB0004 00001</t>
        </is>
      </c>
      <c r="F1618" t="inlineStr">
        <is>
          <t>TRSUB0004 00001</t>
        </is>
      </c>
      <c r="G1618" s="1" t="n">
        <v>-24800000</v>
      </c>
      <c r="H1618" s="1" t="n">
        <v>1</v>
      </c>
      <c r="I1618" s="2" t="n">
        <v>-24800000</v>
      </c>
      <c r="J1618" s="3" t="n">
        <v>-0.49933311</v>
      </c>
      <c r="K1618" s="4" t="n">
        <v>49667514.61993488</v>
      </c>
      <c r="L1618" s="5" t="n">
        <v>4550001</v>
      </c>
      <c r="M1618" s="6" t="n">
        <v>10.91593488</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TRSUB0004 00001</t>
        </is>
      </c>
      <c r="U1618" t="inlineStr">
        <is>
          <t>Swap</t>
        </is>
      </c>
      <c r="AG1618" s="6" t="n">
        <v>10.91565557</v>
      </c>
    </row>
    <row r="1619">
      <c r="A1619" t="inlineStr">
        <is>
          <t>QIS</t>
        </is>
      </c>
      <c r="B1619" t="inlineStr">
        <is>
          <t>TRS XXV SOFR +80 111326</t>
        </is>
      </c>
      <c r="C1619" t="inlineStr">
        <is>
          <t>XXV US Equity</t>
        </is>
      </c>
      <c r="F1619" t="inlineStr">
        <is>
          <t>TRSBP0006</t>
        </is>
      </c>
      <c r="G1619" s="1" t="n">
        <v>198306</v>
      </c>
      <c r="H1619" s="1" t="n">
        <v>23.18</v>
      </c>
      <c r="I1619" s="2" t="n">
        <v>4596733.08</v>
      </c>
      <c r="J1619" s="3" t="n">
        <v>0.09255246</v>
      </c>
      <c r="K1619" s="4" t="n">
        <v>49667514.61993488</v>
      </c>
      <c r="L1619" s="5" t="n">
        <v>4550001</v>
      </c>
      <c r="M1619" s="6" t="n">
        <v>10.91593488</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TRSBP0006</t>
        </is>
      </c>
      <c r="U1619" t="inlineStr">
        <is>
          <t>Swap</t>
        </is>
      </c>
      <c r="AG1619" s="6" t="n">
        <v>10.91565557</v>
      </c>
    </row>
    <row r="1620">
      <c r="A1620" t="inlineStr">
        <is>
          <t>QIS</t>
        </is>
      </c>
      <c r="B1620" t="inlineStr">
        <is>
          <t>B 1/28/27 Govt</t>
        </is>
      </c>
      <c r="C1620" t="inlineStr">
        <is>
          <t>B 1/28/27 Govt</t>
        </is>
      </c>
      <c r="D1620" t="inlineStr">
        <is>
          <t>BXW2BR8</t>
        </is>
      </c>
      <c r="E1620" t="inlineStr">
        <is>
          <t>US912797VU85</t>
        </is>
      </c>
      <c r="F1620" t="inlineStr">
        <is>
          <t>912797VU8</t>
        </is>
      </c>
      <c r="G1620" s="1" t="n">
        <v>4250000</v>
      </c>
      <c r="H1620" s="1" t="n">
        <v>98.608437</v>
      </c>
      <c r="I1620" s="2" t="n">
        <v>4190858.57</v>
      </c>
      <c r="J1620" s="3" t="n">
        <v>0.08438042</v>
      </c>
      <c r="K1620" s="4" t="n">
        <v>49667514.61993488</v>
      </c>
      <c r="L1620" s="5" t="n">
        <v>4550001</v>
      </c>
      <c r="M1620" s="6" t="n">
        <v>10.91593488</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912797VU8</t>
        </is>
      </c>
      <c r="U1620" t="inlineStr">
        <is>
          <t>Treasury Bill</t>
        </is>
      </c>
      <c r="AG1620" s="6" t="n">
        <v>10.91565557</v>
      </c>
    </row>
    <row r="1621">
      <c r="A1621" t="inlineStr">
        <is>
          <t>QIS</t>
        </is>
      </c>
      <c r="B1621" t="inlineStr">
        <is>
          <t>B 10/15/26 Govt</t>
        </is>
      </c>
      <c r="C1621" t="inlineStr">
        <is>
          <t>B 10/15/26 Govt</t>
        </is>
      </c>
      <c r="D1621" t="inlineStr">
        <is>
          <t>BTWQYX9</t>
        </is>
      </c>
      <c r="E1621" t="inlineStr">
        <is>
          <t>US912797UK13</t>
        </is>
      </c>
      <c r="F1621" t="inlineStr">
        <is>
          <t>912797UK1</t>
        </is>
      </c>
      <c r="G1621" s="1" t="n">
        <v>200000</v>
      </c>
      <c r="H1621" s="1" t="n">
        <v>99.81712</v>
      </c>
      <c r="I1621" s="2" t="n">
        <v>199634.24</v>
      </c>
      <c r="J1621" s="3" t="n">
        <v>0.00401952</v>
      </c>
      <c r="K1621" s="4" t="n">
        <v>49667514.61993488</v>
      </c>
      <c r="L1621" s="5" t="n">
        <v>4550001</v>
      </c>
      <c r="M1621" s="6" t="n">
        <v>10.91593488</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912797UK1</t>
        </is>
      </c>
      <c r="U1621" t="inlineStr">
        <is>
          <t>Treasury Bill</t>
        </is>
      </c>
      <c r="AG1621" s="6" t="n">
        <v>10.91565557</v>
      </c>
    </row>
    <row r="1622">
      <c r="A1622" t="inlineStr">
        <is>
          <t>QIS</t>
        </is>
      </c>
      <c r="B1622" t="inlineStr">
        <is>
          <t>B 11/12/26 Govt</t>
        </is>
      </c>
      <c r="C1622" t="inlineStr">
        <is>
          <t>B 11/12/26 Govt</t>
        </is>
      </c>
      <c r="D1622" t="inlineStr">
        <is>
          <t>BT9R101</t>
        </is>
      </c>
      <c r="E1622" t="inlineStr">
        <is>
          <t>US912797UY17</t>
        </is>
      </c>
      <c r="F1622" t="inlineStr">
        <is>
          <t>912797UY1</t>
        </is>
      </c>
      <c r="G1622" s="1" t="n">
        <v>11000000</v>
      </c>
      <c r="H1622" s="1" t="n">
        <v>99.50484400000001</v>
      </c>
      <c r="I1622" s="2" t="n">
        <v>10945532.84</v>
      </c>
      <c r="J1622" s="3" t="n">
        <v>0.22038173</v>
      </c>
      <c r="K1622" s="4" t="n">
        <v>49667514.61993488</v>
      </c>
      <c r="L1622" s="5" t="n">
        <v>4550001</v>
      </c>
      <c r="M1622" s="6" t="n">
        <v>10.91593488</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912797UY1</t>
        </is>
      </c>
      <c r="U1622" t="inlineStr">
        <is>
          <t>Treasury Bill</t>
        </is>
      </c>
      <c r="AG1622" s="6" t="n">
        <v>10.91565557</v>
      </c>
    </row>
    <row r="1623">
      <c r="A1623" t="inlineStr">
        <is>
          <t>QIS</t>
        </is>
      </c>
      <c r="B1623" t="inlineStr">
        <is>
          <t>B 12/3/26 Govt</t>
        </is>
      </c>
      <c r="C1623" t="inlineStr">
        <is>
          <t>B 12/3/26 Govt</t>
        </is>
      </c>
      <c r="D1623" t="inlineStr">
        <is>
          <t>BW61LR4</t>
        </is>
      </c>
      <c r="E1623" t="inlineStr">
        <is>
          <t>US912797VA22</t>
        </is>
      </c>
      <c r="F1623" t="inlineStr">
        <is>
          <t>912797VA2</t>
        </is>
      </c>
      <c r="G1623" s="1" t="n">
        <v>12350000</v>
      </c>
      <c r="H1623" s="1" t="n">
        <v>99.2685</v>
      </c>
      <c r="I1623" s="2" t="n">
        <v>12259659.75</v>
      </c>
      <c r="J1623" s="3" t="n">
        <v>0.24684089</v>
      </c>
      <c r="K1623" s="4" t="n">
        <v>49667514.61993488</v>
      </c>
      <c r="L1623" s="5" t="n">
        <v>4550001</v>
      </c>
      <c r="M1623" s="6" t="n">
        <v>10.91593488</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912797VA2</t>
        </is>
      </c>
      <c r="U1623" t="inlineStr">
        <is>
          <t>Treasury Bill</t>
        </is>
      </c>
      <c r="AG1623" s="6" t="n">
        <v>10.91565557</v>
      </c>
    </row>
    <row r="1624">
      <c r="A1624" t="inlineStr">
        <is>
          <t>QIS</t>
        </is>
      </c>
      <c r="B1624" t="inlineStr">
        <is>
          <t>B 12/31/26 Govt</t>
        </is>
      </c>
      <c r="C1624" t="inlineStr">
        <is>
          <t>B 12/31/26 Govt</t>
        </is>
      </c>
      <c r="D1624" t="inlineStr">
        <is>
          <t>BNVVYP5</t>
        </is>
      </c>
      <c r="E1624" t="inlineStr">
        <is>
          <t>US912797VJ31</t>
        </is>
      </c>
      <c r="F1624" t="inlineStr">
        <is>
          <t>912797VJ3</t>
        </is>
      </c>
      <c r="G1624" s="1" t="n">
        <v>5550000</v>
      </c>
      <c r="H1624" s="1" t="n">
        <v>98.929608</v>
      </c>
      <c r="I1624" s="2" t="n">
        <v>5490593.24</v>
      </c>
      <c r="J1624" s="3" t="n">
        <v>0.1105498</v>
      </c>
      <c r="K1624" s="4" t="n">
        <v>49667514.61993488</v>
      </c>
      <c r="L1624" s="5" t="n">
        <v>4550001</v>
      </c>
      <c r="M1624" s="6" t="n">
        <v>10.91593488</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912797VJ3</t>
        </is>
      </c>
      <c r="U1624" t="inlineStr">
        <is>
          <t>Treasury Bill</t>
        </is>
      </c>
      <c r="AG1624" s="6" t="n">
        <v>10.91565557</v>
      </c>
    </row>
    <row r="1625">
      <c r="A1625" t="inlineStr">
        <is>
          <t>QIS</t>
        </is>
      </c>
      <c r="B1625" t="inlineStr">
        <is>
          <t>B 3/11/27 Govt</t>
        </is>
      </c>
      <c r="C1625" t="inlineStr">
        <is>
          <t>B 3/11/27 Govt</t>
        </is>
      </c>
      <c r="D1625" t="inlineStr">
        <is>
          <t>BXXNSH9</t>
        </is>
      </c>
      <c r="E1625" t="inlineStr">
        <is>
          <t>US912797WK94</t>
        </is>
      </c>
      <c r="F1625" t="inlineStr">
        <is>
          <t>912797WK9</t>
        </is>
      </c>
      <c r="G1625" s="1" t="n">
        <v>13750000</v>
      </c>
      <c r="H1625" s="1" t="n">
        <v>98.098056</v>
      </c>
      <c r="I1625" s="2" t="n">
        <v>13488482.7</v>
      </c>
      <c r="J1625" s="3" t="n">
        <v>0.2715825</v>
      </c>
      <c r="K1625" s="4" t="n">
        <v>49667514.61993488</v>
      </c>
      <c r="L1625" s="5" t="n">
        <v>4550001</v>
      </c>
      <c r="M1625" s="6" t="n">
        <v>10.91593488</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912797WK9</t>
        </is>
      </c>
      <c r="U1625" t="inlineStr">
        <is>
          <t>Treasury Bill</t>
        </is>
      </c>
      <c r="AG1625" s="6" t="n">
        <v>10.91565557</v>
      </c>
    </row>
    <row r="1626">
      <c r="A1626" t="inlineStr">
        <is>
          <t>QIS</t>
        </is>
      </c>
      <c r="B1626" t="inlineStr">
        <is>
          <t>Cash</t>
        </is>
      </c>
      <c r="C1626" t="inlineStr">
        <is>
          <t>Cash</t>
        </is>
      </c>
      <c r="G1626" s="1" t="n">
        <v>1466030.10993488</v>
      </c>
      <c r="H1626" s="1" t="n">
        <v>1</v>
      </c>
      <c r="I1626" s="2" t="n">
        <v>1466030.10993488</v>
      </c>
      <c r="J1626" s="3" t="n">
        <v>0.02951764</v>
      </c>
      <c r="K1626" s="4" t="n">
        <v>49667514.61993488</v>
      </c>
      <c r="L1626" s="5" t="n">
        <v>4550001</v>
      </c>
      <c r="M1626" s="6" t="n">
        <v>10.91593488</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Cash</t>
        </is>
      </c>
      <c r="U1626" t="inlineStr">
        <is>
          <t>Cash</t>
        </is>
      </c>
      <c r="AG1626" s="6" t="n">
        <v>10.91565557</v>
      </c>
    </row>
    <row r="1627">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row>
    <row r="1628">
      <c r="A1628" t="inlineStr">
        <is>
          <t>RFIX</t>
        </is>
      </c>
      <c r="B1628" t="inlineStr">
        <is>
          <t>SWAPTION R 3.00%/SOFR 3/15/32-10Y BOA</t>
        </is>
      </c>
      <c r="C1628" t="inlineStr">
        <is>
          <t>SWR300BOA</t>
        </is>
      </c>
      <c r="F1628" t="inlineStr">
        <is>
          <t>SWR300BOA</t>
        </is>
      </c>
      <c r="G1628" s="1" t="n">
        <v>325000000</v>
      </c>
      <c r="H1628" s="1" t="n">
        <v>-0.012986</v>
      </c>
      <c r="I1628" s="2" t="n">
        <v>-4220585.66</v>
      </c>
      <c r="J1628" s="3" t="n">
        <v>-0.10366175</v>
      </c>
      <c r="K1628" s="4" t="n">
        <v>40715521.48154248</v>
      </c>
      <c r="L1628" s="5" t="n">
        <v>1125001</v>
      </c>
      <c r="M1628" s="6" t="n">
        <v>36.19154248</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SWR300BOA</t>
        </is>
      </c>
      <c r="U1628" t="inlineStr">
        <is>
          <t>Swaption</t>
        </is>
      </c>
      <c r="AG1628" s="6" t="n">
        <v>36.19105862</v>
      </c>
    </row>
    <row r="1629">
      <c r="A1629" t="inlineStr">
        <is>
          <t>RFIX</t>
        </is>
      </c>
      <c r="B1629" t="inlineStr">
        <is>
          <t>SWAPTION R 3.00%/SOFR 3/15/32-10Y GS</t>
        </is>
      </c>
      <c r="C1629" t="inlineStr">
        <is>
          <t>SWR300GSX</t>
        </is>
      </c>
      <c r="F1629" t="inlineStr">
        <is>
          <t>SWR300GSX</t>
        </is>
      </c>
      <c r="G1629" s="1" t="n">
        <v>275000000</v>
      </c>
      <c r="H1629" s="1" t="n">
        <v>-0.014909</v>
      </c>
      <c r="I1629" s="2" t="n">
        <v>-4100115.55</v>
      </c>
      <c r="J1629" s="3" t="n">
        <v>-0.10070288</v>
      </c>
      <c r="K1629" s="4" t="n">
        <v>40715521.48154248</v>
      </c>
      <c r="L1629" s="5" t="n">
        <v>1125001</v>
      </c>
      <c r="M1629" s="6" t="n">
        <v>36.19154248</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SWR300GSX</t>
        </is>
      </c>
      <c r="U1629" t="inlineStr">
        <is>
          <t>Swaption</t>
        </is>
      </c>
      <c r="AG1629" s="6" t="n">
        <v>36.19105862</v>
      </c>
    </row>
    <row r="1630">
      <c r="A1630" t="inlineStr">
        <is>
          <t>RFIX</t>
        </is>
      </c>
      <c r="B1630" t="inlineStr">
        <is>
          <t>SWAPTION R 3.00%/SOFR 3/15/32-10Y MS</t>
        </is>
      </c>
      <c r="C1630" t="inlineStr">
        <is>
          <t>SWR300MSX</t>
        </is>
      </c>
      <c r="F1630" t="inlineStr">
        <is>
          <t>SWR300MSX</t>
        </is>
      </c>
      <c r="G1630" s="1" t="n">
        <v>525000000</v>
      </c>
      <c r="H1630" s="1" t="n">
        <v>-0.015712</v>
      </c>
      <c r="I1630" s="2" t="n">
        <v>-8249031.21</v>
      </c>
      <c r="J1630" s="3" t="n">
        <v>-0.20260434</v>
      </c>
      <c r="K1630" s="4" t="n">
        <v>40715521.48154248</v>
      </c>
      <c r="L1630" s="5" t="n">
        <v>1125001</v>
      </c>
      <c r="M1630" s="6" t="n">
        <v>36.19154248</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SWR300MSX</t>
        </is>
      </c>
      <c r="U1630" t="inlineStr">
        <is>
          <t>Swaption</t>
        </is>
      </c>
      <c r="AG1630" s="6" t="n">
        <v>36.19105862</v>
      </c>
    </row>
    <row r="1631">
      <c r="A1631" t="inlineStr">
        <is>
          <t>RFIX</t>
        </is>
      </c>
      <c r="B1631" t="inlineStr">
        <is>
          <t>SIMPLIFY E GOVT MONEY MKT ETF</t>
        </is>
      </c>
      <c r="C1631" t="inlineStr">
        <is>
          <t>SBIL</t>
        </is>
      </c>
      <c r="D1631" t="inlineStr">
        <is>
          <t>BNVVNP8</t>
        </is>
      </c>
      <c r="E1631" t="inlineStr">
        <is>
          <t>US82889N2696</t>
        </is>
      </c>
      <c r="F1631" t="inlineStr">
        <is>
          <t>82889N269</t>
        </is>
      </c>
      <c r="G1631" s="1" t="n">
        <v>60000</v>
      </c>
      <c r="H1631" s="1" t="n">
        <v>100.02</v>
      </c>
      <c r="I1631" s="2" t="n">
        <v>6001200</v>
      </c>
      <c r="J1631" s="3" t="n">
        <v>0.14739539</v>
      </c>
      <c r="K1631" s="4" t="n">
        <v>40715521.48154248</v>
      </c>
      <c r="L1631" s="5" t="n">
        <v>1125001</v>
      </c>
      <c r="M1631" s="6" t="n">
        <v>36.19154248</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82889N269</t>
        </is>
      </c>
      <c r="U1631" t="inlineStr">
        <is>
          <t>Fund</t>
        </is>
      </c>
      <c r="AG1631" s="6" t="n">
        <v>36.19105862</v>
      </c>
    </row>
    <row r="1632">
      <c r="A1632" t="inlineStr">
        <is>
          <t>RFIX</t>
        </is>
      </c>
      <c r="B1632" t="inlineStr">
        <is>
          <t>B 1/28/27 Govt</t>
        </is>
      </c>
      <c r="C1632" t="inlineStr">
        <is>
          <t>B 1/28/27 Govt</t>
        </is>
      </c>
      <c r="D1632" t="inlineStr">
        <is>
          <t>BXW2BR8</t>
        </is>
      </c>
      <c r="E1632" t="inlineStr">
        <is>
          <t>US912797VU85</t>
        </is>
      </c>
      <c r="F1632" t="inlineStr">
        <is>
          <t>912797VU8</t>
        </is>
      </c>
      <c r="G1632" s="1" t="n">
        <v>400000</v>
      </c>
      <c r="H1632" s="1" t="n">
        <v>98.60843800000001</v>
      </c>
      <c r="I1632" s="2" t="n">
        <v>394433.75</v>
      </c>
      <c r="J1632" s="3" t="n">
        <v>0.009687680000000001</v>
      </c>
      <c r="K1632" s="4" t="n">
        <v>40715521.48154248</v>
      </c>
      <c r="L1632" s="5" t="n">
        <v>1125001</v>
      </c>
      <c r="M1632" s="6" t="n">
        <v>36.19154248</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912797VU8</t>
        </is>
      </c>
      <c r="U1632" t="inlineStr">
        <is>
          <t>Treasury Bill</t>
        </is>
      </c>
      <c r="AG1632" s="6" t="n">
        <v>36.19105862</v>
      </c>
    </row>
    <row r="1633">
      <c r="A1633" t="inlineStr">
        <is>
          <t>RFIX</t>
        </is>
      </c>
      <c r="B1633" t="inlineStr">
        <is>
          <t>B 12/3/26 Govt</t>
        </is>
      </c>
      <c r="C1633" t="inlineStr">
        <is>
          <t>B 12/3/26 Govt</t>
        </is>
      </c>
      <c r="D1633" t="inlineStr">
        <is>
          <t>BW61LR4</t>
        </is>
      </c>
      <c r="E1633" t="inlineStr">
        <is>
          <t>US912797VA22</t>
        </is>
      </c>
      <c r="F1633" t="inlineStr">
        <is>
          <t>912797VA2</t>
        </is>
      </c>
      <c r="G1633" s="1" t="n">
        <v>4830000</v>
      </c>
      <c r="H1633" s="1" t="n">
        <v>99.2685</v>
      </c>
      <c r="I1633" s="2" t="n">
        <v>4794668.55</v>
      </c>
      <c r="J1633" s="3" t="n">
        <v>0.11776179</v>
      </c>
      <c r="K1633" s="4" t="n">
        <v>40715521.48154248</v>
      </c>
      <c r="L1633" s="5" t="n">
        <v>1125001</v>
      </c>
      <c r="M1633" s="6" t="n">
        <v>36.19154248</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912797VA2</t>
        </is>
      </c>
      <c r="U1633" t="inlineStr">
        <is>
          <t>Treasury Bill</t>
        </is>
      </c>
      <c r="AG1633" s="6" t="n">
        <v>36.19105862</v>
      </c>
    </row>
    <row r="1634">
      <c r="A1634" t="inlineStr">
        <is>
          <t>RFIX</t>
        </is>
      </c>
      <c r="B1634" t="inlineStr">
        <is>
          <t>B 12/31/26 Govt</t>
        </is>
      </c>
      <c r="C1634" t="inlineStr">
        <is>
          <t>B 12/31/26 Govt</t>
        </is>
      </c>
      <c r="D1634" t="inlineStr">
        <is>
          <t>BNVVYP5</t>
        </is>
      </c>
      <c r="E1634" t="inlineStr">
        <is>
          <t>US912797VJ31</t>
        </is>
      </c>
      <c r="F1634" t="inlineStr">
        <is>
          <t>912797VJ3</t>
        </is>
      </c>
      <c r="G1634" s="1" t="n">
        <v>28250000</v>
      </c>
      <c r="H1634" s="1" t="n">
        <v>98.929608</v>
      </c>
      <c r="I1634" s="2" t="n">
        <v>27947614.26</v>
      </c>
      <c r="J1634" s="3" t="n">
        <v>0.68642097</v>
      </c>
      <c r="K1634" s="4" t="n">
        <v>40715521.48154248</v>
      </c>
      <c r="L1634" s="5" t="n">
        <v>1125001</v>
      </c>
      <c r="M1634" s="6" t="n">
        <v>36.19154248</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912797VJ3</t>
        </is>
      </c>
      <c r="U1634" t="inlineStr">
        <is>
          <t>Treasury Bill</t>
        </is>
      </c>
      <c r="AG1634" s="6" t="n">
        <v>36.19105862</v>
      </c>
    </row>
    <row r="1635">
      <c r="A1635" t="inlineStr">
        <is>
          <t>RFIX</t>
        </is>
      </c>
      <c r="B1635" t="inlineStr">
        <is>
          <t>B 3/11/27 Govt</t>
        </is>
      </c>
      <c r="C1635" t="inlineStr">
        <is>
          <t>B 3/11/27 Govt</t>
        </is>
      </c>
      <c r="D1635" t="inlineStr">
        <is>
          <t>BXXNSH9</t>
        </is>
      </c>
      <c r="E1635" t="inlineStr">
        <is>
          <t>US912797WK94</t>
        </is>
      </c>
      <c r="F1635" t="inlineStr">
        <is>
          <t>912797WK9</t>
        </is>
      </c>
      <c r="G1635" s="1" t="n">
        <v>18535000</v>
      </c>
      <c r="H1635" s="1" t="n">
        <v>98.098056</v>
      </c>
      <c r="I1635" s="2" t="n">
        <v>18182474.68</v>
      </c>
      <c r="J1635" s="3" t="n">
        <v>0.44657951</v>
      </c>
      <c r="K1635" s="4" t="n">
        <v>40715521.48154248</v>
      </c>
      <c r="L1635" s="5" t="n">
        <v>1125001</v>
      </c>
      <c r="M1635" s="6" t="n">
        <v>36.19154248</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912797WK9</t>
        </is>
      </c>
      <c r="U1635" t="inlineStr">
        <is>
          <t>Treasury Bill</t>
        </is>
      </c>
      <c r="AG1635" s="6" t="n">
        <v>36.19105862</v>
      </c>
    </row>
    <row r="1636">
      <c r="A1636" t="inlineStr">
        <is>
          <t>RFIX</t>
        </is>
      </c>
      <c r="B1636" t="inlineStr">
        <is>
          <t>Cash</t>
        </is>
      </c>
      <c r="C1636" t="inlineStr">
        <is>
          <t>Cash</t>
        </is>
      </c>
      <c r="G1636" s="1" t="n">
        <v>-35137.33845752</v>
      </c>
      <c r="H1636" s="1" t="n">
        <v>1</v>
      </c>
      <c r="I1636" s="2" t="n">
        <v>-35137.33845752</v>
      </c>
      <c r="J1636" s="3" t="n">
        <v>-0.00086301</v>
      </c>
      <c r="K1636" s="4" t="n">
        <v>40715521.48154248</v>
      </c>
      <c r="L1636" s="5" t="n">
        <v>1125001</v>
      </c>
      <c r="M1636" s="6" t="n">
        <v>36.19154248</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Cash</t>
        </is>
      </c>
      <c r="U1636" t="inlineStr">
        <is>
          <t>Cash</t>
        </is>
      </c>
      <c r="AG1636" s="6" t="n">
        <v>36.19105862</v>
      </c>
    </row>
    <row r="1637">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row>
    <row r="1638">
      <c r="A1638" t="inlineStr">
        <is>
          <t>SBAR</t>
        </is>
      </c>
      <c r="B1638" t="inlineStr">
        <is>
          <t>OTC NM1 SPX/RTY/NDX WOF 07/02/27 P100%/70% NC3 EKI</t>
        </is>
      </c>
      <c r="C1638" t="inlineStr">
        <is>
          <t>OTC NM1 SPX/RTY/NDX WOF 07/02/27 P100%/70% NC3 EKI</t>
        </is>
      </c>
      <c r="F1638" t="inlineStr">
        <is>
          <t>OTCNM0118</t>
        </is>
      </c>
      <c r="G1638" s="1" t="n">
        <v>-2000000</v>
      </c>
      <c r="H1638" s="1" t="n">
        <v>0.034789</v>
      </c>
      <c r="I1638" s="2" t="n">
        <v>-69578</v>
      </c>
      <c r="J1638" s="3" t="n">
        <v>-0.00016514</v>
      </c>
      <c r="K1638" s="4" t="n">
        <v>421348119.2756919</v>
      </c>
      <c r="L1638" s="5" t="n">
        <v>16650001</v>
      </c>
      <c r="M1638" s="6" t="n">
        <v>25.30619183</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OTCNM0118</t>
        </is>
      </c>
      <c r="U1638" t="inlineStr">
        <is>
          <t>Option</t>
        </is>
      </c>
      <c r="AG1638" s="6" t="n">
        <v>25.30567569</v>
      </c>
    </row>
    <row r="1639">
      <c r="A1639" t="inlineStr">
        <is>
          <t>SBAR</t>
        </is>
      </c>
      <c r="B1639" t="inlineStr">
        <is>
          <t>OTC SPX/RTY/NDX WOF 05/07/27 P100%/70% NC3 EKI</t>
        </is>
      </c>
      <c r="C1639" t="inlineStr">
        <is>
          <t>OTC SPX/RTY/NDX WOF 05/07/27 P100%/70% NC3 EKI</t>
        </is>
      </c>
      <c r="F1639" t="inlineStr">
        <is>
          <t>OTCHS0156</t>
        </is>
      </c>
      <c r="G1639" s="1" t="n">
        <v>-18000000</v>
      </c>
      <c r="H1639" s="1" t="n">
        <v>0.0191</v>
      </c>
      <c r="I1639" s="2" t="n">
        <v>-343800</v>
      </c>
      <c r="J1639" s="3" t="n">
        <v>-0.00081597</v>
      </c>
      <c r="K1639" s="4" t="n">
        <v>421348119.2756919</v>
      </c>
      <c r="L1639" s="5" t="n">
        <v>16650001</v>
      </c>
      <c r="M1639" s="6" t="n">
        <v>25.30619183</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OTCHS0156</t>
        </is>
      </c>
      <c r="U1639" t="inlineStr">
        <is>
          <t>Option</t>
        </is>
      </c>
      <c r="AG1639" s="6" t="n">
        <v>25.30567569</v>
      </c>
    </row>
    <row r="1640">
      <c r="A1640" t="inlineStr">
        <is>
          <t>SBAR</t>
        </is>
      </c>
      <c r="B1640" t="inlineStr">
        <is>
          <t>OTC SPX/RTY/NDX WOF 05/28/27 P100%/70% NC3 EKI</t>
        </is>
      </c>
      <c r="C1640" t="inlineStr">
        <is>
          <t>OTC SPX/RTY/NDX WOF 05/28/27 P100%/70% NC3 EKI</t>
        </is>
      </c>
      <c r="F1640" t="inlineStr">
        <is>
          <t>OTCHS0169</t>
        </is>
      </c>
      <c r="G1640" s="1" t="n">
        <v>-5000000</v>
      </c>
      <c r="H1640" s="1" t="n">
        <v>0.0281</v>
      </c>
      <c r="I1640" s="2" t="n">
        <v>-140500</v>
      </c>
      <c r="J1640" s="3" t="n">
        <v>-0.00033346</v>
      </c>
      <c r="K1640" s="4" t="n">
        <v>421348119.2756919</v>
      </c>
      <c r="L1640" s="5" t="n">
        <v>16650001</v>
      </c>
      <c r="M1640" s="6" t="n">
        <v>25.30619183</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OTCHS0169</t>
        </is>
      </c>
      <c r="U1640" t="inlineStr">
        <is>
          <t>Option</t>
        </is>
      </c>
      <c r="AG1640" s="6" t="n">
        <v>25.30567569</v>
      </c>
    </row>
    <row r="1641">
      <c r="A1641" t="inlineStr">
        <is>
          <t>SBAR</t>
        </is>
      </c>
      <c r="B1641" t="inlineStr">
        <is>
          <t>OTC SPX/RTY/NDX WOF 05/28/27 P100%/70% NC3 EKI</t>
        </is>
      </c>
      <c r="C1641" t="inlineStr">
        <is>
          <t>OTC SPX/RTY/NDX WOF 05/28/27 P100%/70% NC3 EKI</t>
        </is>
      </c>
      <c r="F1641" t="inlineStr">
        <is>
          <t>OTCHS0170</t>
        </is>
      </c>
      <c r="G1641" s="1" t="n">
        <v>-5000000</v>
      </c>
      <c r="H1641" s="1" t="n">
        <v>0.0302</v>
      </c>
      <c r="I1641" s="2" t="n">
        <v>-151000</v>
      </c>
      <c r="J1641" s="3" t="n">
        <v>-0.00035838</v>
      </c>
      <c r="K1641" s="4" t="n">
        <v>421348119.2756919</v>
      </c>
      <c r="L1641" s="5" t="n">
        <v>16650001</v>
      </c>
      <c r="M1641" s="6" t="n">
        <v>25.30619183</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OTCHS0170</t>
        </is>
      </c>
      <c r="U1641" t="inlineStr">
        <is>
          <t>Option</t>
        </is>
      </c>
      <c r="AG1641" s="6" t="n">
        <v>25.30567569</v>
      </c>
    </row>
    <row r="1642">
      <c r="A1642" t="inlineStr">
        <is>
          <t>SBAR</t>
        </is>
      </c>
      <c r="B1642" t="inlineStr">
        <is>
          <t>OTC SPX/RTY/NDX WOF 06/04/27 P100%/70% NC3 EKI</t>
        </is>
      </c>
      <c r="C1642" t="inlineStr">
        <is>
          <t>OTC SPX/RTY/NDX WOF 06/04/27 P100%/70% NC3 EKI</t>
        </is>
      </c>
      <c r="F1642" t="inlineStr">
        <is>
          <t>OTCHS0172</t>
        </is>
      </c>
      <c r="G1642" s="1" t="n">
        <v>-10000000</v>
      </c>
      <c r="H1642" s="1" t="n">
        <v>0.0292</v>
      </c>
      <c r="I1642" s="2" t="n">
        <v>-292000</v>
      </c>
      <c r="J1642" s="3" t="n">
        <v>-0.00069303</v>
      </c>
      <c r="K1642" s="4" t="n">
        <v>421348119.2756919</v>
      </c>
      <c r="L1642" s="5" t="n">
        <v>16650001</v>
      </c>
      <c r="M1642" s="6" t="n">
        <v>25.30619183</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OTCHS0172</t>
        </is>
      </c>
      <c r="U1642" t="inlineStr">
        <is>
          <t>Option</t>
        </is>
      </c>
      <c r="AG1642" s="6" t="n">
        <v>25.30567569</v>
      </c>
    </row>
    <row r="1643">
      <c r="A1643" t="inlineStr">
        <is>
          <t>SBAR</t>
        </is>
      </c>
      <c r="B1643" t="inlineStr">
        <is>
          <t>OTC SPX/RTY/NDX WOF 06/04/27 P100%/70% NC3 EKI</t>
        </is>
      </c>
      <c r="C1643" t="inlineStr">
        <is>
          <t>OTC SPX/RTY/NDX WOF 06/04/27 P100%/70% NC3 EKI</t>
        </is>
      </c>
      <c r="F1643" t="inlineStr">
        <is>
          <t>OTCCI0003</t>
        </is>
      </c>
      <c r="G1643" s="1" t="n">
        <v>-10000000</v>
      </c>
      <c r="H1643" s="1" t="n">
        <v>0.015698</v>
      </c>
      <c r="I1643" s="2" t="n">
        <v>-156980</v>
      </c>
      <c r="J1643" s="3" t="n">
        <v>-0.00037257</v>
      </c>
      <c r="K1643" s="4" t="n">
        <v>421348119.2756919</v>
      </c>
      <c r="L1643" s="5" t="n">
        <v>16650001</v>
      </c>
      <c r="M1643" s="6" t="n">
        <v>25.30619183</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OTCCI0003</t>
        </is>
      </c>
      <c r="U1643" t="inlineStr">
        <is>
          <t>Option</t>
        </is>
      </c>
      <c r="AG1643" s="6" t="n">
        <v>25.30567569</v>
      </c>
    </row>
    <row r="1644">
      <c r="A1644" t="inlineStr">
        <is>
          <t>SBAR</t>
        </is>
      </c>
      <c r="B1644" t="inlineStr">
        <is>
          <t>OTC SPX/RTY/NDX WOF 06/17/27 P100%/70% NC3 EKI</t>
        </is>
      </c>
      <c r="C1644" t="inlineStr">
        <is>
          <t>OTC SPX/RTY/NDX WOF 06/17/27 P100%/70% NC3 EKI</t>
        </is>
      </c>
      <c r="F1644" t="inlineStr">
        <is>
          <t>OTCHS0176</t>
        </is>
      </c>
      <c r="G1644" s="1" t="n">
        <v>-6500000</v>
      </c>
      <c r="H1644" s="1" t="n">
        <v>0.0345</v>
      </c>
      <c r="I1644" s="2" t="n">
        <v>-224250</v>
      </c>
      <c r="J1644" s="3" t="n">
        <v>-0.00053223</v>
      </c>
      <c r="K1644" s="4" t="n">
        <v>421348119.2756919</v>
      </c>
      <c r="L1644" s="5" t="n">
        <v>16650001</v>
      </c>
      <c r="M1644" s="6" t="n">
        <v>25.30619183</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OTCHS0176</t>
        </is>
      </c>
      <c r="U1644" t="inlineStr">
        <is>
          <t>Option</t>
        </is>
      </c>
      <c r="AG1644" s="6" t="n">
        <v>25.30567569</v>
      </c>
    </row>
    <row r="1645">
      <c r="A1645" t="inlineStr">
        <is>
          <t>SBAR</t>
        </is>
      </c>
      <c r="B1645" t="inlineStr">
        <is>
          <t>OTC SPX/RTY/NDX WOF 06/25/27 P100%/70% NC3 EKI</t>
        </is>
      </c>
      <c r="C1645" t="inlineStr">
        <is>
          <t>OTC SPX/RTY/NDX WOF 06/25/27 P100%/70% NC3 EKI</t>
        </is>
      </c>
      <c r="F1645" t="inlineStr">
        <is>
          <t>OTCHS0179</t>
        </is>
      </c>
      <c r="G1645" s="1" t="n">
        <v>-17500000</v>
      </c>
      <c r="H1645" s="1" t="n">
        <v>0.0321</v>
      </c>
      <c r="I1645" s="2" t="n">
        <v>-561750</v>
      </c>
      <c r="J1645" s="3" t="n">
        <v>-0.00133325</v>
      </c>
      <c r="K1645" s="4" t="n">
        <v>421348119.2756919</v>
      </c>
      <c r="L1645" s="5" t="n">
        <v>16650001</v>
      </c>
      <c r="M1645" s="6" t="n">
        <v>25.30619183</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OTCHS0179</t>
        </is>
      </c>
      <c r="U1645" t="inlineStr">
        <is>
          <t>Option</t>
        </is>
      </c>
      <c r="AG1645" s="6" t="n">
        <v>25.30567569</v>
      </c>
    </row>
    <row r="1646">
      <c r="A1646" t="inlineStr">
        <is>
          <t>SBAR</t>
        </is>
      </c>
      <c r="B1646" t="inlineStr">
        <is>
          <t>OTC SPX/RTY/NDX WOF 07/02/27 P100%/70% NC3 EKI</t>
        </is>
      </c>
      <c r="C1646" t="inlineStr">
        <is>
          <t>OTC SPX/RTY/NDX WOF 07/02/27 P100%/70% NC3 EKI</t>
        </is>
      </c>
      <c r="F1646" t="inlineStr">
        <is>
          <t>OTCCI0004</t>
        </is>
      </c>
      <c r="G1646" s="1" t="n">
        <v>-30000000</v>
      </c>
      <c r="H1646" s="1" t="n">
        <v>0.025215</v>
      </c>
      <c r="I1646" s="2" t="n">
        <v>-756450</v>
      </c>
      <c r="J1646" s="3" t="n">
        <v>-0.00179535</v>
      </c>
      <c r="K1646" s="4" t="n">
        <v>421348119.2756919</v>
      </c>
      <c r="L1646" s="5" t="n">
        <v>16650001</v>
      </c>
      <c r="M1646" s="6" t="n">
        <v>25.30619183</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OTCCI0004</t>
        </is>
      </c>
      <c r="U1646" t="inlineStr">
        <is>
          <t>Option</t>
        </is>
      </c>
      <c r="AG1646" s="6" t="n">
        <v>25.30567569</v>
      </c>
    </row>
    <row r="1647">
      <c r="A1647" t="inlineStr">
        <is>
          <t>SBAR</t>
        </is>
      </c>
      <c r="B1647" t="inlineStr">
        <is>
          <t>OTC SPX/RTY/NDX WOF 07/09/27 P100%/70% NC3 EKI</t>
        </is>
      </c>
      <c r="C1647" t="inlineStr">
        <is>
          <t>OTC SPX/RTY/NDX WOF 07/09/27 P100%/70% NC3 EKI</t>
        </is>
      </c>
      <c r="F1647" t="inlineStr">
        <is>
          <t>OTCHS0192</t>
        </is>
      </c>
      <c r="G1647" s="1" t="n">
        <v>-6000000</v>
      </c>
      <c r="H1647" s="1" t="n">
        <v>0.0343</v>
      </c>
      <c r="I1647" s="2" t="n">
        <v>-205800</v>
      </c>
      <c r="J1647" s="3" t="n">
        <v>-0.00048844</v>
      </c>
      <c r="K1647" s="4" t="n">
        <v>421348119.2756919</v>
      </c>
      <c r="L1647" s="5" t="n">
        <v>16650001</v>
      </c>
      <c r="M1647" s="6" t="n">
        <v>25.30619183</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OTCHS0192</t>
        </is>
      </c>
      <c r="U1647" t="inlineStr">
        <is>
          <t>Option</t>
        </is>
      </c>
      <c r="AG1647" s="6" t="n">
        <v>25.30567569</v>
      </c>
    </row>
    <row r="1648">
      <c r="A1648" t="inlineStr">
        <is>
          <t>SBAR</t>
        </is>
      </c>
      <c r="B1648" t="inlineStr">
        <is>
          <t>OTC SPX/RTY/NDX WOF 07/09/27 P100%/70% NC3 EKI</t>
        </is>
      </c>
      <c r="C1648" t="inlineStr">
        <is>
          <t>OTC SPX/RTY/NDX WOF 07/09/27 P100%/70% NC3 EKI</t>
        </is>
      </c>
      <c r="F1648" t="inlineStr">
        <is>
          <t>OTCHS0191</t>
        </is>
      </c>
      <c r="G1648" s="1" t="n">
        <v>-2000000</v>
      </c>
      <c r="H1648" s="1" t="n">
        <v>0.035</v>
      </c>
      <c r="I1648" s="2" t="n">
        <v>-70000</v>
      </c>
      <c r="J1648" s="3" t="n">
        <v>-0.00016614</v>
      </c>
      <c r="K1648" s="4" t="n">
        <v>421348119.2756919</v>
      </c>
      <c r="L1648" s="5" t="n">
        <v>16650001</v>
      </c>
      <c r="M1648" s="6" t="n">
        <v>25.30619183</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OTCHS0191</t>
        </is>
      </c>
      <c r="U1648" t="inlineStr">
        <is>
          <t>Option</t>
        </is>
      </c>
      <c r="AG1648" s="6" t="n">
        <v>25.30567569</v>
      </c>
    </row>
    <row r="1649">
      <c r="A1649" t="inlineStr">
        <is>
          <t>SBAR</t>
        </is>
      </c>
      <c r="B1649" t="inlineStr">
        <is>
          <t>OTC SPX/RTY/NDX WOF 07/09/27 P100%/70% NC3 EKI</t>
        </is>
      </c>
      <c r="C1649" t="inlineStr">
        <is>
          <t>OTC SPX/RTY/NDX WOF 07/09/27 P100%/70% NC3 EKI</t>
        </is>
      </c>
      <c r="F1649" t="inlineStr">
        <is>
          <t>OTCHS0188</t>
        </is>
      </c>
      <c r="G1649" s="1" t="n">
        <v>-20000000</v>
      </c>
      <c r="H1649" s="1" t="n">
        <v>0.0323</v>
      </c>
      <c r="I1649" s="2" t="n">
        <v>-646000</v>
      </c>
      <c r="J1649" s="3" t="n">
        <v>-0.00153321</v>
      </c>
      <c r="K1649" s="4" t="n">
        <v>421348119.2756919</v>
      </c>
      <c r="L1649" s="5" t="n">
        <v>16650001</v>
      </c>
      <c r="M1649" s="6" t="n">
        <v>25.30619183</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OTCHS0188</t>
        </is>
      </c>
      <c r="U1649" t="inlineStr">
        <is>
          <t>Option</t>
        </is>
      </c>
      <c r="AG1649" s="6" t="n">
        <v>25.30567569</v>
      </c>
    </row>
    <row r="1650">
      <c r="A1650" t="inlineStr">
        <is>
          <t>SBAR</t>
        </is>
      </c>
      <c r="B1650" t="inlineStr">
        <is>
          <t>OTC SPX/RTY/NDX WOF 07/09/27 P100%/70% NC3 EKI</t>
        </is>
      </c>
      <c r="C1650" t="inlineStr">
        <is>
          <t>OTC SPX/RTY/NDX WOF 07/09/27 P100%/70% NC3 EKI</t>
        </is>
      </c>
      <c r="F1650" t="inlineStr">
        <is>
          <t>OTCCI0006</t>
        </is>
      </c>
      <c r="G1650" s="1" t="n">
        <v>-5000000</v>
      </c>
      <c r="H1650" s="1" t="n">
        <v>0.024323</v>
      </c>
      <c r="I1650" s="2" t="n">
        <v>-121615</v>
      </c>
      <c r="J1650" s="3" t="n">
        <v>-0.00028864</v>
      </c>
      <c r="K1650" s="4" t="n">
        <v>421348119.2756919</v>
      </c>
      <c r="L1650" s="5" t="n">
        <v>16650001</v>
      </c>
      <c r="M1650" s="6" t="n">
        <v>25.30619183</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OTCCI0006</t>
        </is>
      </c>
      <c r="U1650" t="inlineStr">
        <is>
          <t>Option</t>
        </is>
      </c>
      <c r="AG1650" s="6" t="n">
        <v>25.30567569</v>
      </c>
    </row>
    <row r="1651">
      <c r="A1651" t="inlineStr">
        <is>
          <t>SBAR</t>
        </is>
      </c>
      <c r="B1651" t="inlineStr">
        <is>
          <t>OTC SPX/RTY/NDX WOF 07/09/27 P100%/70% NC3 EKI</t>
        </is>
      </c>
      <c r="C1651" t="inlineStr">
        <is>
          <t>OTC SPX/RTY/NDX WOF 07/09/27 P100%/70% NC3 EKI</t>
        </is>
      </c>
      <c r="F1651" t="inlineStr">
        <is>
          <t>OTCCI0007</t>
        </is>
      </c>
      <c r="G1651" s="1" t="n">
        <v>-30000000</v>
      </c>
      <c r="H1651" s="1" t="n">
        <v>0.022799</v>
      </c>
      <c r="I1651" s="2" t="n">
        <v>-683970</v>
      </c>
      <c r="J1651" s="3" t="n">
        <v>-0.00162332</v>
      </c>
      <c r="K1651" s="4" t="n">
        <v>421348119.2756919</v>
      </c>
      <c r="L1651" s="5" t="n">
        <v>16650001</v>
      </c>
      <c r="M1651" s="6" t="n">
        <v>25.30619183</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OTCCI0007</t>
        </is>
      </c>
      <c r="U1651" t="inlineStr">
        <is>
          <t>Option</t>
        </is>
      </c>
      <c r="AG1651" s="6" t="n">
        <v>25.30567569</v>
      </c>
    </row>
    <row r="1652">
      <c r="A1652" t="inlineStr">
        <is>
          <t>SBAR</t>
        </is>
      </c>
      <c r="B1652" t="inlineStr">
        <is>
          <t>OTC SPX/RTY/NDX WOF 07/16/27 P100%/70% NC3 EKI</t>
        </is>
      </c>
      <c r="C1652" t="inlineStr">
        <is>
          <t>OTC SPX/RTY/NDX WOF 07/16/27 P100%/70% NC3 EKI</t>
        </is>
      </c>
      <c r="F1652" t="inlineStr">
        <is>
          <t>OTCHS0195</t>
        </is>
      </c>
      <c r="G1652" s="1" t="n">
        <v>-10000000</v>
      </c>
      <c r="H1652" s="1" t="n">
        <v>0.0312</v>
      </c>
      <c r="I1652" s="2" t="n">
        <v>-312000</v>
      </c>
      <c r="J1652" s="3" t="n">
        <v>-0.0007404999999999999</v>
      </c>
      <c r="K1652" s="4" t="n">
        <v>421348119.2756919</v>
      </c>
      <c r="L1652" s="5" t="n">
        <v>16650001</v>
      </c>
      <c r="M1652" s="6" t="n">
        <v>25.30619183</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OTCHS0195</t>
        </is>
      </c>
      <c r="U1652" t="inlineStr">
        <is>
          <t>Option</t>
        </is>
      </c>
      <c r="AG1652" s="6" t="n">
        <v>25.30567569</v>
      </c>
    </row>
    <row r="1653">
      <c r="A1653" t="inlineStr">
        <is>
          <t>SBAR</t>
        </is>
      </c>
      <c r="B1653" t="inlineStr">
        <is>
          <t>OTC SPX/RTY/NDX WOF 07/16/27 P100%/70% NC3 EKI</t>
        </is>
      </c>
      <c r="C1653" t="inlineStr">
        <is>
          <t>OTC SPX/RTY/NDX WOF 07/16/27 P100%/70% NC3 EKI</t>
        </is>
      </c>
      <c r="F1653" t="inlineStr">
        <is>
          <t>OTCHS0197</t>
        </is>
      </c>
      <c r="G1653" s="1" t="n">
        <v>-3000000</v>
      </c>
      <c r="H1653" s="1" t="n">
        <v>0.0357</v>
      </c>
      <c r="I1653" s="2" t="n">
        <v>-107100</v>
      </c>
      <c r="J1653" s="3" t="n">
        <v>-0.00025419</v>
      </c>
      <c r="K1653" s="4" t="n">
        <v>421348119.2756919</v>
      </c>
      <c r="L1653" s="5" t="n">
        <v>16650001</v>
      </c>
      <c r="M1653" s="6" t="n">
        <v>25.30619183</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OTCHS0197</t>
        </is>
      </c>
      <c r="U1653" t="inlineStr">
        <is>
          <t>Option</t>
        </is>
      </c>
      <c r="AG1653" s="6" t="n">
        <v>25.30567569</v>
      </c>
    </row>
    <row r="1654">
      <c r="A1654" t="inlineStr">
        <is>
          <t>SBAR</t>
        </is>
      </c>
      <c r="B1654" t="inlineStr">
        <is>
          <t>OTC SPX/RTY/NDX WOF 07/16/27 P100%/70% NC3 EKI</t>
        </is>
      </c>
      <c r="C1654" t="inlineStr">
        <is>
          <t>OTC SPX/RTY/NDX WOF 07/16/27 P100%/70% NC3 EKI</t>
        </is>
      </c>
      <c r="F1654" t="inlineStr">
        <is>
          <t>OTCHS0199</t>
        </is>
      </c>
      <c r="G1654" s="1" t="n">
        <v>-7000000</v>
      </c>
      <c r="H1654" s="1" t="n">
        <v>0.0334</v>
      </c>
      <c r="I1654" s="2" t="n">
        <v>-233800</v>
      </c>
      <c r="J1654" s="3" t="n">
        <v>-0.0005549</v>
      </c>
      <c r="K1654" s="4" t="n">
        <v>421348119.2756919</v>
      </c>
      <c r="L1654" s="5" t="n">
        <v>16650001</v>
      </c>
      <c r="M1654" s="6" t="n">
        <v>25.30619183</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OTCHS0199</t>
        </is>
      </c>
      <c r="U1654" t="inlineStr">
        <is>
          <t>Option</t>
        </is>
      </c>
      <c r="AG1654" s="6" t="n">
        <v>25.30567569</v>
      </c>
    </row>
    <row r="1655">
      <c r="A1655" t="inlineStr">
        <is>
          <t>SBAR</t>
        </is>
      </c>
      <c r="B1655" t="inlineStr">
        <is>
          <t>OTC SPX/RTY/NDX WOF 07/16/27 P100%/70% NC3 EKI</t>
        </is>
      </c>
      <c r="C1655" t="inlineStr">
        <is>
          <t>OTC SPX/RTY/NDX WOF 07/16/27 P100%/70% NC3 EKI</t>
        </is>
      </c>
      <c r="F1655" t="inlineStr">
        <is>
          <t>OTCHS0200</t>
        </is>
      </c>
      <c r="G1655" s="1" t="n">
        <v>-20000000</v>
      </c>
      <c r="H1655" s="1" t="n">
        <v>0.0293</v>
      </c>
      <c r="I1655" s="2" t="n">
        <v>-586000</v>
      </c>
      <c r="J1655" s="3" t="n">
        <v>-0.0013908</v>
      </c>
      <c r="K1655" s="4" t="n">
        <v>421348119.2756919</v>
      </c>
      <c r="L1655" s="5" t="n">
        <v>16650001</v>
      </c>
      <c r="M1655" s="6" t="n">
        <v>25.30619183</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OTCHS0200</t>
        </is>
      </c>
      <c r="U1655" t="inlineStr">
        <is>
          <t>Option</t>
        </is>
      </c>
      <c r="AG1655" s="6" t="n">
        <v>25.30567569</v>
      </c>
    </row>
    <row r="1656">
      <c r="A1656" t="inlineStr">
        <is>
          <t>SBAR</t>
        </is>
      </c>
      <c r="B1656" t="inlineStr">
        <is>
          <t>OTC SPX/RTY/NDX WOF 07/30/27 P100%/70% NC3 EKI</t>
        </is>
      </c>
      <c r="C1656" t="inlineStr">
        <is>
          <t>OTC SPX/RTY/NDX WOF 07/30/27 P100%/70% NC3 EKI</t>
        </is>
      </c>
      <c r="F1656" t="inlineStr">
        <is>
          <t>OTCHS0203</t>
        </is>
      </c>
      <c r="G1656" s="1" t="n">
        <v>-25000000</v>
      </c>
      <c r="H1656" s="1" t="n">
        <v>0.0411</v>
      </c>
      <c r="I1656" s="2" t="n">
        <v>-1027500</v>
      </c>
      <c r="J1656" s="3" t="n">
        <v>-0.00243865</v>
      </c>
      <c r="K1656" s="4" t="n">
        <v>421348119.2756919</v>
      </c>
      <c r="L1656" s="5" t="n">
        <v>16650001</v>
      </c>
      <c r="M1656" s="6" t="n">
        <v>25.30619183</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OTCHS0203</t>
        </is>
      </c>
      <c r="U1656" t="inlineStr">
        <is>
          <t>Option</t>
        </is>
      </c>
      <c r="AG1656" s="6" t="n">
        <v>25.30567569</v>
      </c>
    </row>
    <row r="1657">
      <c r="A1657" t="inlineStr">
        <is>
          <t>SBAR</t>
        </is>
      </c>
      <c r="B1657" t="inlineStr">
        <is>
          <t>OTC SPX/RTY/NDX WOF 08/06/27 P100%/70% NC3 EKI</t>
        </is>
      </c>
      <c r="C1657" t="inlineStr">
        <is>
          <t>OTC SPX/RTY/NDX WOF 08/06/27 P100%/70% NC3 EKI</t>
        </is>
      </c>
      <c r="F1657" t="inlineStr">
        <is>
          <t>OTCHS0204</t>
        </is>
      </c>
      <c r="G1657" s="1" t="n">
        <v>-15000000</v>
      </c>
      <c r="H1657" s="1" t="n">
        <v>0.0404</v>
      </c>
      <c r="I1657" s="2" t="n">
        <v>-606000</v>
      </c>
      <c r="J1657" s="3" t="n">
        <v>-0.00143827</v>
      </c>
      <c r="K1657" s="4" t="n">
        <v>421348119.2756919</v>
      </c>
      <c r="L1657" s="5" t="n">
        <v>16650001</v>
      </c>
      <c r="M1657" s="6" t="n">
        <v>25.30619183</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OTCHS0204</t>
        </is>
      </c>
      <c r="U1657" t="inlineStr">
        <is>
          <t>Option</t>
        </is>
      </c>
      <c r="AG1657" s="6" t="n">
        <v>25.30567569</v>
      </c>
    </row>
    <row r="1658">
      <c r="A1658" t="inlineStr">
        <is>
          <t>SBAR</t>
        </is>
      </c>
      <c r="B1658" t="inlineStr">
        <is>
          <t>OTC SPX/RTY/NDX WOF 08/06/27 P100%/70% NC3 EKI</t>
        </is>
      </c>
      <c r="C1658" t="inlineStr">
        <is>
          <t>OTC SPX/RTY/NDX WOF 08/06/27 P100%/70% NC3 EKI</t>
        </is>
      </c>
      <c r="F1658" t="inlineStr">
        <is>
          <t>OTCHS0205</t>
        </is>
      </c>
      <c r="G1658" s="1" t="n">
        <v>-9000000</v>
      </c>
      <c r="H1658" s="1" t="n">
        <v>0.0409</v>
      </c>
      <c r="I1658" s="2" t="n">
        <v>-368100</v>
      </c>
      <c r="J1658" s="3" t="n">
        <v>-0.00087364</v>
      </c>
      <c r="K1658" s="4" t="n">
        <v>421348119.2756919</v>
      </c>
      <c r="L1658" s="5" t="n">
        <v>16650001</v>
      </c>
      <c r="M1658" s="6" t="n">
        <v>25.30619183</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OTCHS0205</t>
        </is>
      </c>
      <c r="U1658" t="inlineStr">
        <is>
          <t>Option</t>
        </is>
      </c>
      <c r="AG1658" s="6" t="n">
        <v>25.30567569</v>
      </c>
    </row>
    <row r="1659">
      <c r="A1659" t="inlineStr">
        <is>
          <t>SBAR</t>
        </is>
      </c>
      <c r="B1659" t="inlineStr">
        <is>
          <t>OTC SPX/RTY/NDX WOF 08/13/27 P100%/70% NC3 EKI</t>
        </is>
      </c>
      <c r="C1659" t="inlineStr">
        <is>
          <t>OTC SPX/RTY/NDX WOF 08/13/27 P100%/70% NC3 EKI</t>
        </is>
      </c>
      <c r="F1659" t="inlineStr">
        <is>
          <t>OTCHS0206</t>
        </is>
      </c>
      <c r="G1659" s="1" t="n">
        <v>-11000000</v>
      </c>
      <c r="H1659" s="1" t="n">
        <v>0.0411</v>
      </c>
      <c r="I1659" s="2" t="n">
        <v>-452100</v>
      </c>
      <c r="J1659" s="3" t="n">
        <v>-0.00107301</v>
      </c>
      <c r="K1659" s="4" t="n">
        <v>421348119.2756919</v>
      </c>
      <c r="L1659" s="5" t="n">
        <v>16650001</v>
      </c>
      <c r="M1659" s="6" t="n">
        <v>25.30619183</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OTCHS0206</t>
        </is>
      </c>
      <c r="U1659" t="inlineStr">
        <is>
          <t>Option</t>
        </is>
      </c>
      <c r="AG1659" s="6" t="n">
        <v>25.30567569</v>
      </c>
    </row>
    <row r="1660">
      <c r="A1660" t="inlineStr">
        <is>
          <t>SBAR</t>
        </is>
      </c>
      <c r="B1660" t="inlineStr">
        <is>
          <t>OTC SPX/RTY/NDX WOF 08/13/27 P100%/70% NC3 EKI</t>
        </is>
      </c>
      <c r="C1660" t="inlineStr">
        <is>
          <t>OTC SPX/RTY/NDX WOF 08/13/27 P100%/70% NC3 EKI</t>
        </is>
      </c>
      <c r="F1660" t="inlineStr">
        <is>
          <t>OTCHS0208</t>
        </is>
      </c>
      <c r="G1660" s="1" t="n">
        <v>-5000000</v>
      </c>
      <c r="H1660" s="1" t="n">
        <v>0.039</v>
      </c>
      <c r="I1660" s="2" t="n">
        <v>-195000</v>
      </c>
      <c r="J1660" s="3" t="n">
        <v>-0.00046281</v>
      </c>
      <c r="K1660" s="4" t="n">
        <v>421348119.2756919</v>
      </c>
      <c r="L1660" s="5" t="n">
        <v>16650001</v>
      </c>
      <c r="M1660" s="6" t="n">
        <v>25.30619183</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OTCHS0208</t>
        </is>
      </c>
      <c r="U1660" t="inlineStr">
        <is>
          <t>Option</t>
        </is>
      </c>
      <c r="AG1660" s="6" t="n">
        <v>25.30567569</v>
      </c>
    </row>
    <row r="1661">
      <c r="A1661" t="inlineStr">
        <is>
          <t>SBAR</t>
        </is>
      </c>
      <c r="B1661" t="inlineStr">
        <is>
          <t>OTC SPX/RTY/NDX WOF 08/20/27 P100%/70% NC3 EKI</t>
        </is>
      </c>
      <c r="C1661" t="inlineStr">
        <is>
          <t>OTC SPX/RTY/NDX WOF 08/20/27 P100%/70% NC3 EKI</t>
        </is>
      </c>
      <c r="F1661" t="inlineStr">
        <is>
          <t>OTCHS0210</t>
        </is>
      </c>
      <c r="G1661" s="1" t="n">
        <v>-8000000</v>
      </c>
      <c r="H1661" s="1" t="n">
        <v>0.0374</v>
      </c>
      <c r="I1661" s="2" t="n">
        <v>-299200</v>
      </c>
      <c r="J1661" s="3" t="n">
        <v>-0.00071012</v>
      </c>
      <c r="K1661" s="4" t="n">
        <v>421348119.2756919</v>
      </c>
      <c r="L1661" s="5" t="n">
        <v>16650001</v>
      </c>
      <c r="M1661" s="6" t="n">
        <v>25.30619183</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OTCHS0210</t>
        </is>
      </c>
      <c r="U1661" t="inlineStr">
        <is>
          <t>Option</t>
        </is>
      </c>
      <c r="AG1661" s="6" t="n">
        <v>25.30567569</v>
      </c>
    </row>
    <row r="1662">
      <c r="A1662" t="inlineStr">
        <is>
          <t>SBAR</t>
        </is>
      </c>
      <c r="B1662" t="inlineStr">
        <is>
          <t>OTC SPX/RTY/NDX WOF 08/20/27 P100%/70% NC3 EKI</t>
        </is>
      </c>
      <c r="C1662" t="inlineStr">
        <is>
          <t>OTC SPX/RTY/NDX WOF 08/20/27 P100%/70% NC3 EKI</t>
        </is>
      </c>
      <c r="F1662" t="inlineStr">
        <is>
          <t>OTCHS0212</t>
        </is>
      </c>
      <c r="G1662" s="1" t="n">
        <v>-30000000</v>
      </c>
      <c r="H1662" s="1" t="n">
        <v>0.0389</v>
      </c>
      <c r="I1662" s="2" t="n">
        <v>-1167000</v>
      </c>
      <c r="J1662" s="3" t="n">
        <v>-0.00276974</v>
      </c>
      <c r="K1662" s="4" t="n">
        <v>421348119.2756919</v>
      </c>
      <c r="L1662" s="5" t="n">
        <v>16650001</v>
      </c>
      <c r="M1662" s="6" t="n">
        <v>25.30619183</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OTCHS0212</t>
        </is>
      </c>
      <c r="U1662" t="inlineStr">
        <is>
          <t>Option</t>
        </is>
      </c>
      <c r="AG1662" s="6" t="n">
        <v>25.30567569</v>
      </c>
    </row>
    <row r="1663">
      <c r="A1663" t="inlineStr">
        <is>
          <t>SBAR</t>
        </is>
      </c>
      <c r="B1663" t="inlineStr">
        <is>
          <t>OTC SPX/RTY/NDX WOF 08/27/27 P100%/70% NC3 EKI</t>
        </is>
      </c>
      <c r="C1663" t="inlineStr">
        <is>
          <t>OTC SPX/RTY/NDX WOF 08/27/27 P100%/70% NC3 EKI</t>
        </is>
      </c>
      <c r="F1663" t="inlineStr">
        <is>
          <t>OTCHS0214</t>
        </is>
      </c>
      <c r="G1663" s="1" t="n">
        <v>-15000000</v>
      </c>
      <c r="H1663" s="1" t="n">
        <v>0.0359</v>
      </c>
      <c r="I1663" s="2" t="n">
        <v>-538500</v>
      </c>
      <c r="J1663" s="3" t="n">
        <v>-0.00127807</v>
      </c>
      <c r="K1663" s="4" t="n">
        <v>421348119.2756919</v>
      </c>
      <c r="L1663" s="5" t="n">
        <v>16650001</v>
      </c>
      <c r="M1663" s="6" t="n">
        <v>25.30619183</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OTCHS0214</t>
        </is>
      </c>
      <c r="U1663" t="inlineStr">
        <is>
          <t>Option</t>
        </is>
      </c>
      <c r="AG1663" s="6" t="n">
        <v>25.30567569</v>
      </c>
    </row>
    <row r="1664">
      <c r="A1664" t="inlineStr">
        <is>
          <t>SBAR</t>
        </is>
      </c>
      <c r="B1664" t="inlineStr">
        <is>
          <t>OTC SPX/RTY/NDX WOF 08/27/27 P100%/70% NC3 EKI</t>
        </is>
      </c>
      <c r="C1664" t="inlineStr">
        <is>
          <t>OTC SPX/RTY/NDX WOF 08/27/27 P100%/70% NC3 EKI</t>
        </is>
      </c>
      <c r="F1664" t="inlineStr">
        <is>
          <t>OTCBM0009</t>
        </is>
      </c>
      <c r="G1664" s="1" t="n">
        <v>-15000000</v>
      </c>
      <c r="H1664" s="1" t="n">
        <v>0.026939</v>
      </c>
      <c r="I1664" s="2" t="n">
        <v>-404085</v>
      </c>
      <c r="J1664" s="3" t="n">
        <v>-0.00095905</v>
      </c>
      <c r="K1664" s="4" t="n">
        <v>421348119.2756919</v>
      </c>
      <c r="L1664" s="5" t="n">
        <v>16650001</v>
      </c>
      <c r="M1664" s="6" t="n">
        <v>25.30619183</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OTCBM0009</t>
        </is>
      </c>
      <c r="U1664" t="inlineStr">
        <is>
          <t>Option</t>
        </is>
      </c>
      <c r="AG1664" s="6" t="n">
        <v>25.30567569</v>
      </c>
    </row>
    <row r="1665">
      <c r="A1665" t="inlineStr">
        <is>
          <t>SBAR</t>
        </is>
      </c>
      <c r="B1665" t="inlineStr">
        <is>
          <t>OTC SPX/RTY/NDX WOF 08/27/27 P100%/70% NC3 EKI</t>
        </is>
      </c>
      <c r="C1665" t="inlineStr">
        <is>
          <t>OTC SPX/RTY/NDX WOF 08/27/27 P100%/70% NC3 EKI</t>
        </is>
      </c>
      <c r="F1665" t="inlineStr">
        <is>
          <t>OTCCI0008</t>
        </is>
      </c>
      <c r="G1665" s="1" t="n">
        <v>-30000000</v>
      </c>
      <c r="H1665" s="1" t="n">
        <v>0.031751</v>
      </c>
      <c r="I1665" s="2" t="n">
        <v>-952530</v>
      </c>
      <c r="J1665" s="3" t="n">
        <v>-0.00226072</v>
      </c>
      <c r="K1665" s="4" t="n">
        <v>421348119.2756919</v>
      </c>
      <c r="L1665" s="5" t="n">
        <v>16650001</v>
      </c>
      <c r="M1665" s="6" t="n">
        <v>25.30619183</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OTCCI0008</t>
        </is>
      </c>
      <c r="U1665" t="inlineStr">
        <is>
          <t>Option</t>
        </is>
      </c>
      <c r="AG1665" s="6" t="n">
        <v>25.30567569</v>
      </c>
    </row>
    <row r="1666">
      <c r="A1666" t="inlineStr">
        <is>
          <t>SBAR</t>
        </is>
      </c>
      <c r="B1666" t="inlineStr">
        <is>
          <t>OTC SPX/RTY/NDX WOF 09/03/27 P100%/70% NC3 EKI</t>
        </is>
      </c>
      <c r="C1666" t="inlineStr">
        <is>
          <t>OTC SPX/RTY/NDX WOF 09/03/27 P100%/70% NC3 EKI</t>
        </is>
      </c>
      <c r="F1666" t="inlineStr">
        <is>
          <t>OTCHS0216</t>
        </is>
      </c>
      <c r="G1666" s="1" t="n">
        <v>-10000000</v>
      </c>
      <c r="H1666" s="1" t="n">
        <v>0.0358</v>
      </c>
      <c r="I1666" s="2" t="n">
        <v>-358000</v>
      </c>
      <c r="J1666" s="3" t="n">
        <v>-0.00084967</v>
      </c>
      <c r="K1666" s="4" t="n">
        <v>421348119.2756919</v>
      </c>
      <c r="L1666" s="5" t="n">
        <v>16650001</v>
      </c>
      <c r="M1666" s="6" t="n">
        <v>25.30619183</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OTCHS0216</t>
        </is>
      </c>
      <c r="U1666" t="inlineStr">
        <is>
          <t>Option</t>
        </is>
      </c>
      <c r="AG1666" s="6" t="n">
        <v>25.30567569</v>
      </c>
    </row>
    <row r="1667">
      <c r="A1667" t="inlineStr">
        <is>
          <t>SBAR</t>
        </is>
      </c>
      <c r="B1667" t="inlineStr">
        <is>
          <t>OTC SPX/RTY/NDX WOF 09/03/27 P100%/70% NC3 EKI</t>
        </is>
      </c>
      <c r="C1667" t="inlineStr">
        <is>
          <t>OTC SPX/RTY/NDX WOF 09/03/27 P100%/70% NC3 EKI</t>
        </is>
      </c>
      <c r="F1667" t="inlineStr">
        <is>
          <t>OTCHS0219</t>
        </is>
      </c>
      <c r="G1667" s="1" t="n">
        <v>-10000000</v>
      </c>
      <c r="H1667" s="1" t="n">
        <v>0.0431</v>
      </c>
      <c r="I1667" s="2" t="n">
        <v>-431000</v>
      </c>
      <c r="J1667" s="3" t="n">
        <v>-0.00102293</v>
      </c>
      <c r="K1667" s="4" t="n">
        <v>421348119.2756919</v>
      </c>
      <c r="L1667" s="5" t="n">
        <v>16650001</v>
      </c>
      <c r="M1667" s="6" t="n">
        <v>25.30619183</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OTCHS0219</t>
        </is>
      </c>
      <c r="U1667" t="inlineStr">
        <is>
          <t>Option</t>
        </is>
      </c>
      <c r="AG1667" s="6" t="n">
        <v>25.30567569</v>
      </c>
    </row>
    <row r="1668">
      <c r="A1668" t="inlineStr">
        <is>
          <t>SBAR</t>
        </is>
      </c>
      <c r="B1668" t="inlineStr">
        <is>
          <t>OTC SPX/RTY/NDX WOF 09/03/27 P100%/70% NC3 EKI</t>
        </is>
      </c>
      <c r="C1668" t="inlineStr">
        <is>
          <t>OTC SPX/RTY/NDX WOF 09/03/27 P100%/70% NC3 EKI</t>
        </is>
      </c>
      <c r="F1668" t="inlineStr">
        <is>
          <t>OTCHS0221</t>
        </is>
      </c>
      <c r="G1668" s="1" t="n">
        <v>-13000000</v>
      </c>
      <c r="H1668" s="1" t="n">
        <v>0.0378</v>
      </c>
      <c r="I1668" s="2" t="n">
        <v>-491400</v>
      </c>
      <c r="J1668" s="3" t="n">
        <v>-0.00116628</v>
      </c>
      <c r="K1668" s="4" t="n">
        <v>421348119.2756919</v>
      </c>
      <c r="L1668" s="5" t="n">
        <v>16650001</v>
      </c>
      <c r="M1668" s="6" t="n">
        <v>25.30619183</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OTCHS0221</t>
        </is>
      </c>
      <c r="U1668" t="inlineStr">
        <is>
          <t>Option</t>
        </is>
      </c>
      <c r="AG1668" s="6" t="n">
        <v>25.30567569</v>
      </c>
    </row>
    <row r="1669">
      <c r="A1669" t="inlineStr">
        <is>
          <t>SBAR</t>
        </is>
      </c>
      <c r="B1669" t="inlineStr">
        <is>
          <t>OTC SPX/RTY/NDX WOF 09/03/27 P100%/70% NC3 EKI</t>
        </is>
      </c>
      <c r="C1669" t="inlineStr">
        <is>
          <t>OTC SPX/RTY/NDX WOF 09/03/27 P100%/70% NC3 EKI</t>
        </is>
      </c>
      <c r="F1669" t="inlineStr">
        <is>
          <t>OTCHS0223</t>
        </is>
      </c>
      <c r="G1669" s="1" t="n">
        <v>-14000000</v>
      </c>
      <c r="H1669" s="1" t="n">
        <v>0.0353</v>
      </c>
      <c r="I1669" s="2" t="n">
        <v>-494200</v>
      </c>
      <c r="J1669" s="3" t="n">
        <v>-0.00117293</v>
      </c>
      <c r="K1669" s="4" t="n">
        <v>421348119.2756919</v>
      </c>
      <c r="L1669" s="5" t="n">
        <v>16650001</v>
      </c>
      <c r="M1669" s="6" t="n">
        <v>25.30619183</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OTCHS0223</t>
        </is>
      </c>
      <c r="U1669" t="inlineStr">
        <is>
          <t>Option</t>
        </is>
      </c>
      <c r="AG1669" s="6" t="n">
        <v>25.30567569</v>
      </c>
    </row>
    <row r="1670">
      <c r="A1670" t="inlineStr">
        <is>
          <t>SBAR</t>
        </is>
      </c>
      <c r="B1670" t="inlineStr">
        <is>
          <t>OTC SPX/RTY/NDX WOF 09/10/27 P100%/70% NC3 EKI</t>
        </is>
      </c>
      <c r="C1670" t="inlineStr">
        <is>
          <t>OTC SPX/RTY/NDX WOF 09/10/27 P100%/70% NC3 EKI</t>
        </is>
      </c>
      <c r="F1670" t="inlineStr">
        <is>
          <t>OTCNM0119</t>
        </is>
      </c>
      <c r="G1670" s="1" t="n">
        <v>-10000000</v>
      </c>
      <c r="H1670" s="1" t="n">
        <v>0.031328</v>
      </c>
      <c r="I1670" s="2" t="n">
        <v>-313280</v>
      </c>
      <c r="J1670" s="3" t="n">
        <v>-0.00074353</v>
      </c>
      <c r="K1670" s="4" t="n">
        <v>421348119.2756919</v>
      </c>
      <c r="L1670" s="5" t="n">
        <v>16650001</v>
      </c>
      <c r="M1670" s="6" t="n">
        <v>25.30619183</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OTCNM0119</t>
        </is>
      </c>
      <c r="U1670" t="inlineStr">
        <is>
          <t>Option</t>
        </is>
      </c>
      <c r="AG1670" s="6" t="n">
        <v>25.30567569</v>
      </c>
    </row>
    <row r="1671">
      <c r="A1671" t="inlineStr">
        <is>
          <t>SBAR</t>
        </is>
      </c>
      <c r="B1671" t="inlineStr">
        <is>
          <t>SPXW US 10/16/26 P6100 Index</t>
        </is>
      </c>
      <c r="C1671" t="inlineStr">
        <is>
          <t>SPXW US 10/16/26 P6100 Index</t>
        </is>
      </c>
      <c r="F1671" t="inlineStr">
        <is>
          <t>022942JB9</t>
        </is>
      </c>
      <c r="G1671" s="1" t="n">
        <v>539</v>
      </c>
      <c r="H1671" s="1" t="n">
        <v>1.25</v>
      </c>
      <c r="I1671" s="2" t="n">
        <v>67375</v>
      </c>
      <c r="J1671" s="3" t="n">
        <v>0.00015991</v>
      </c>
      <c r="K1671" s="4" t="n">
        <v>421348119.2756919</v>
      </c>
      <c r="L1671" s="5" t="n">
        <v>16650001</v>
      </c>
      <c r="M1671" s="6" t="n">
        <v>25.30619183</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022942JB9</t>
        </is>
      </c>
      <c r="U1671" t="inlineStr">
        <is>
          <t>Option</t>
        </is>
      </c>
      <c r="AG1671" s="6" t="n">
        <v>25.30567569</v>
      </c>
    </row>
    <row r="1672">
      <c r="A1672" t="inlineStr">
        <is>
          <t>SBAR</t>
        </is>
      </c>
      <c r="B1672" t="inlineStr">
        <is>
          <t>SPXW US 11/20/26 P6100 Index</t>
        </is>
      </c>
      <c r="C1672" t="inlineStr">
        <is>
          <t>SPXW US 11/20/26 P6100 Index</t>
        </is>
      </c>
      <c r="F1672" t="inlineStr">
        <is>
          <t>0231BNQL9</t>
        </is>
      </c>
      <c r="G1672" s="1" t="n">
        <v>421</v>
      </c>
      <c r="H1672" s="1" t="n">
        <v>8.25</v>
      </c>
      <c r="I1672" s="2" t="n">
        <v>347325</v>
      </c>
      <c r="J1672" s="3" t="n">
        <v>0.00082434</v>
      </c>
      <c r="K1672" s="4" t="n">
        <v>421348119.2756919</v>
      </c>
      <c r="L1672" s="5" t="n">
        <v>16650001</v>
      </c>
      <c r="M1672" s="6" t="n">
        <v>25.30619183</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0231BNQL9</t>
        </is>
      </c>
      <c r="U1672" t="inlineStr">
        <is>
          <t>Option</t>
        </is>
      </c>
      <c r="AG1672" s="6" t="n">
        <v>25.30567569</v>
      </c>
    </row>
    <row r="1673">
      <c r="A1673" t="inlineStr">
        <is>
          <t>SBAR</t>
        </is>
      </c>
      <c r="B1673" t="inlineStr">
        <is>
          <t>SIMPLIFY E GOVT MONEY MKT ETF</t>
        </is>
      </c>
      <c r="C1673" t="inlineStr">
        <is>
          <t>SBIL</t>
        </is>
      </c>
      <c r="D1673" t="inlineStr">
        <is>
          <t>BNVVNP8</t>
        </is>
      </c>
      <c r="E1673" t="inlineStr">
        <is>
          <t>US82889N2696</t>
        </is>
      </c>
      <c r="F1673" t="inlineStr">
        <is>
          <t>82889N269</t>
        </is>
      </c>
      <c r="G1673" s="1" t="n">
        <v>3710208</v>
      </c>
      <c r="H1673" s="1" t="n">
        <v>100.02</v>
      </c>
      <c r="I1673" s="2" t="n">
        <v>371095004.16</v>
      </c>
      <c r="J1673" s="3" t="n">
        <v>0.88075052</v>
      </c>
      <c r="K1673" s="4" t="n">
        <v>421348119.2756919</v>
      </c>
      <c r="L1673" s="5" t="n">
        <v>16650001</v>
      </c>
      <c r="M1673" s="6" t="n">
        <v>25.30619183</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82889N269</t>
        </is>
      </c>
      <c r="U1673" t="inlineStr">
        <is>
          <t>Fund</t>
        </is>
      </c>
      <c r="AG1673" s="6" t="n">
        <v>25.30567569</v>
      </c>
    </row>
    <row r="1674">
      <c r="A1674" t="inlineStr">
        <is>
          <t>SBAR</t>
        </is>
      </c>
      <c r="B1674" t="inlineStr">
        <is>
          <t>B 1/28/27 Govt</t>
        </is>
      </c>
      <c r="C1674" t="inlineStr">
        <is>
          <t>B 1/28/27 Govt</t>
        </is>
      </c>
      <c r="D1674" t="inlineStr">
        <is>
          <t>BXW2BR8</t>
        </is>
      </c>
      <c r="E1674" t="inlineStr">
        <is>
          <t>US912797VU85</t>
        </is>
      </c>
      <c r="F1674" t="inlineStr">
        <is>
          <t>912797VU8</t>
        </is>
      </c>
      <c r="G1674" s="1" t="n">
        <v>4300000</v>
      </c>
      <c r="H1674" s="1" t="n">
        <v>98.608437</v>
      </c>
      <c r="I1674" s="2" t="n">
        <v>4240162.79</v>
      </c>
      <c r="J1674" s="3" t="n">
        <v>0.01006353</v>
      </c>
      <c r="K1674" s="4" t="n">
        <v>421348119.2756919</v>
      </c>
      <c r="L1674" s="5" t="n">
        <v>16650001</v>
      </c>
      <c r="M1674" s="6" t="n">
        <v>25.30619183</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912797VU8</t>
        </is>
      </c>
      <c r="U1674" t="inlineStr">
        <is>
          <t>Treasury Bill</t>
        </is>
      </c>
      <c r="AG1674" s="6" t="n">
        <v>25.30567569</v>
      </c>
    </row>
    <row r="1675">
      <c r="A1675" t="inlineStr">
        <is>
          <t>SBAR</t>
        </is>
      </c>
      <c r="B1675" t="inlineStr">
        <is>
          <t>B 12/3/26 Govt</t>
        </is>
      </c>
      <c r="C1675" t="inlineStr">
        <is>
          <t>B 12/3/26 Govt</t>
        </is>
      </c>
      <c r="D1675" t="inlineStr">
        <is>
          <t>BW61LR4</t>
        </is>
      </c>
      <c r="E1675" t="inlineStr">
        <is>
          <t>US912797VA22</t>
        </is>
      </c>
      <c r="F1675" t="inlineStr">
        <is>
          <t>912797VA2</t>
        </is>
      </c>
      <c r="G1675" s="1" t="n">
        <v>16660000</v>
      </c>
      <c r="H1675" s="1" t="n">
        <v>99.2685</v>
      </c>
      <c r="I1675" s="2" t="n">
        <v>16538132.1</v>
      </c>
      <c r="J1675" s="3" t="n">
        <v>0.03925132</v>
      </c>
      <c r="K1675" s="4" t="n">
        <v>421348119.2756919</v>
      </c>
      <c r="L1675" s="5" t="n">
        <v>16650001</v>
      </c>
      <c r="M1675" s="6" t="n">
        <v>25.30619183</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912797VA2</t>
        </is>
      </c>
      <c r="U1675" t="inlineStr">
        <is>
          <t>Treasury Bill</t>
        </is>
      </c>
      <c r="AG1675" s="6" t="n">
        <v>25.30567569</v>
      </c>
    </row>
    <row r="1676">
      <c r="A1676" t="inlineStr">
        <is>
          <t>SBAR</t>
        </is>
      </c>
      <c r="B1676" t="inlineStr">
        <is>
          <t>B 12/31/26 Govt</t>
        </is>
      </c>
      <c r="C1676" t="inlineStr">
        <is>
          <t>B 12/31/26 Govt</t>
        </is>
      </c>
      <c r="D1676" t="inlineStr">
        <is>
          <t>BNVVYP5</t>
        </is>
      </c>
      <c r="E1676" t="inlineStr">
        <is>
          <t>US912797VJ31</t>
        </is>
      </c>
      <c r="F1676" t="inlineStr">
        <is>
          <t>912797VJ3</t>
        </is>
      </c>
      <c r="G1676" s="1" t="n">
        <v>29970000</v>
      </c>
      <c r="H1676" s="1" t="n">
        <v>98.929608</v>
      </c>
      <c r="I1676" s="2" t="n">
        <v>29649203.52</v>
      </c>
      <c r="J1676" s="3" t="n">
        <v>0.07036891000000001</v>
      </c>
      <c r="K1676" s="4" t="n">
        <v>421348119.2756919</v>
      </c>
      <c r="L1676" s="5" t="n">
        <v>16650001</v>
      </c>
      <c r="M1676" s="6" t="n">
        <v>25.30619183</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912797VJ3</t>
        </is>
      </c>
      <c r="U1676" t="inlineStr">
        <is>
          <t>Treasury Bill</t>
        </is>
      </c>
      <c r="AG1676" s="6" t="n">
        <v>25.30567569</v>
      </c>
    </row>
    <row r="1677">
      <c r="A1677" t="inlineStr">
        <is>
          <t>SBAR</t>
        </is>
      </c>
      <c r="B1677" t="inlineStr">
        <is>
          <t>B 3/11/27 Govt</t>
        </is>
      </c>
      <c r="C1677" t="inlineStr">
        <is>
          <t>B 3/11/27 Govt</t>
        </is>
      </c>
      <c r="D1677" t="inlineStr">
        <is>
          <t>BXXNSH9</t>
        </is>
      </c>
      <c r="E1677" t="inlineStr">
        <is>
          <t>US912797WK94</t>
        </is>
      </c>
      <c r="F1677" t="inlineStr">
        <is>
          <t>912797WK9</t>
        </is>
      </c>
      <c r="G1677" s="1" t="n">
        <v>13530000</v>
      </c>
      <c r="H1677" s="1" t="n">
        <v>98.098056</v>
      </c>
      <c r="I1677" s="2" t="n">
        <v>13272666.98</v>
      </c>
      <c r="J1677" s="3" t="n">
        <v>0.03150112</v>
      </c>
      <c r="K1677" s="4" t="n">
        <v>421348119.2756919</v>
      </c>
      <c r="L1677" s="5" t="n">
        <v>16650001</v>
      </c>
      <c r="M1677" s="6" t="n">
        <v>25.30619183</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912797WK9</t>
        </is>
      </c>
      <c r="U1677" t="inlineStr">
        <is>
          <t>Treasury Bill</t>
        </is>
      </c>
      <c r="AG1677" s="6" t="n">
        <v>25.30567569</v>
      </c>
    </row>
    <row r="1678">
      <c r="A1678" t="inlineStr">
        <is>
          <t>SBAR</t>
        </is>
      </c>
      <c r="B1678" t="inlineStr">
        <is>
          <t>B 9/29/26 Govt</t>
        </is>
      </c>
      <c r="C1678" t="inlineStr">
        <is>
          <t>B 9/29/26 Govt</t>
        </is>
      </c>
      <c r="D1678" t="inlineStr">
        <is>
          <t>BVH9NQ3</t>
        </is>
      </c>
      <c r="E1678" t="inlineStr">
        <is>
          <t>US912797VE44</t>
        </is>
      </c>
      <c r="F1678" t="inlineStr">
        <is>
          <t>912797VE4</t>
        </is>
      </c>
      <c r="G1678" s="1" t="n">
        <v>1250000</v>
      </c>
      <c r="H1678" s="1" t="n">
        <v>99.989375</v>
      </c>
      <c r="I1678" s="2" t="n">
        <v>1249867.19</v>
      </c>
      <c r="J1678" s="3" t="n">
        <v>0.00296641</v>
      </c>
      <c r="K1678" s="4" t="n">
        <v>421348119.2756919</v>
      </c>
      <c r="L1678" s="5" t="n">
        <v>16650001</v>
      </c>
      <c r="M1678" s="6" t="n">
        <v>25.30619183</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912797VE4</t>
        </is>
      </c>
      <c r="U1678" t="inlineStr">
        <is>
          <t>Treasury Bill</t>
        </is>
      </c>
      <c r="AG1678" s="6" t="n">
        <v>25.30567569</v>
      </c>
    </row>
    <row r="1679">
      <c r="A1679" t="inlineStr">
        <is>
          <t>SBAR</t>
        </is>
      </c>
      <c r="B1679" t="inlineStr">
        <is>
          <t>Cash</t>
        </is>
      </c>
      <c r="C1679" t="inlineStr">
        <is>
          <t>Cash</t>
        </is>
      </c>
      <c r="G1679" s="1" t="n">
        <v>-1351129.4643082</v>
      </c>
      <c r="H1679" s="1" t="n">
        <v>1</v>
      </c>
      <c r="I1679" s="2" t="n">
        <v>-1351129.4643082</v>
      </c>
      <c r="J1679" s="3" t="n">
        <v>-0.00320675</v>
      </c>
      <c r="K1679" s="4" t="n">
        <v>421348119.2756919</v>
      </c>
      <c r="L1679" s="5" t="n">
        <v>16650001</v>
      </c>
      <c r="M1679" s="6" t="n">
        <v>25.30619183</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Cash</t>
        </is>
      </c>
      <c r="U1679" t="inlineStr">
        <is>
          <t>Cash</t>
        </is>
      </c>
      <c r="AG1679" s="6" t="n">
        <v>25.30567569</v>
      </c>
    </row>
    <row r="1680">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row>
    <row r="1681">
      <c r="A1681" t="inlineStr">
        <is>
          <t>SBIL</t>
        </is>
      </c>
      <c r="B1681" t="inlineStr">
        <is>
          <t>FAMCA 1.05 10/05/26 Corp</t>
        </is>
      </c>
      <c r="C1681" t="inlineStr">
        <is>
          <t>FAMCA 1.05 10/05/26 Corp</t>
        </is>
      </c>
      <c r="D1681" t="inlineStr">
        <is>
          <t>BMW9LP0</t>
        </is>
      </c>
      <c r="E1681" t="inlineStr">
        <is>
          <t>US31422XNM01</t>
        </is>
      </c>
      <c r="F1681" t="inlineStr">
        <is>
          <t>31422XNM0</t>
        </is>
      </c>
      <c r="G1681" s="1" t="n">
        <v>15000000</v>
      </c>
      <c r="H1681" s="1" t="n">
        <v>99.938987</v>
      </c>
      <c r="I1681" s="2" t="n">
        <v>14990848.05</v>
      </c>
      <c r="J1681" s="3" t="n">
        <v>0.00351979</v>
      </c>
      <c r="K1681" s="4" t="n">
        <v>4258838635.198293</v>
      </c>
      <c r="L1681" s="5" t="n">
        <v>42580001</v>
      </c>
      <c r="M1681" s="6" t="n">
        <v>100.01969317</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31422XNM0</t>
        </is>
      </c>
      <c r="U1681" t="inlineStr">
        <is>
          <t>Bond</t>
        </is>
      </c>
      <c r="AG1681" s="6" t="n">
        <v>100.02380174</v>
      </c>
    </row>
    <row r="1682">
      <c r="A1682" t="inlineStr">
        <is>
          <t>SBIL</t>
        </is>
      </c>
      <c r="B1682" t="inlineStr">
        <is>
          <t>FAMCA 1.6 02/10/27 Corp</t>
        </is>
      </c>
      <c r="C1682" t="inlineStr">
        <is>
          <t>FAMCA 1.6 02/10/27 Corp</t>
        </is>
      </c>
      <c r="D1682" t="inlineStr">
        <is>
          <t>BP6CZD2</t>
        </is>
      </c>
      <c r="E1682" t="inlineStr">
        <is>
          <t>US31422XTX02</t>
        </is>
      </c>
      <c r="F1682" t="inlineStr">
        <is>
          <t>31422XTX0</t>
        </is>
      </c>
      <c r="G1682" s="1" t="n">
        <v>10000000</v>
      </c>
      <c r="H1682" s="1" t="n">
        <v>99.014895</v>
      </c>
      <c r="I1682" s="2" t="n">
        <v>9901489.5</v>
      </c>
      <c r="J1682" s="3" t="n">
        <v>0.00232483</v>
      </c>
      <c r="K1682" s="4" t="n">
        <v>4258838635.198293</v>
      </c>
      <c r="L1682" s="5" t="n">
        <v>42580001</v>
      </c>
      <c r="M1682" s="6" t="n">
        <v>100.01969317</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31422XTX0</t>
        </is>
      </c>
      <c r="U1682" t="inlineStr">
        <is>
          <t>Bond</t>
        </is>
      </c>
      <c r="AG1682" s="6" t="n">
        <v>100.02380174</v>
      </c>
    </row>
    <row r="1683">
      <c r="A1683" t="inlineStr">
        <is>
          <t>SBIL</t>
        </is>
      </c>
      <c r="B1683" t="inlineStr">
        <is>
          <t>FAMCA 3.65 12/04/26 Corp</t>
        </is>
      </c>
      <c r="C1683" t="inlineStr">
        <is>
          <t>FAMCA 3.65 12/04/26 Corp</t>
        </is>
      </c>
      <c r="D1683" t="inlineStr">
        <is>
          <t>9AAXY1V</t>
        </is>
      </c>
      <c r="E1683" t="inlineStr">
        <is>
          <t>US31424W3X81</t>
        </is>
      </c>
      <c r="F1683" t="inlineStr">
        <is>
          <t>31424W3X8</t>
        </is>
      </c>
      <c r="G1683" s="1" t="n">
        <v>6985000</v>
      </c>
      <c r="H1683" s="1" t="n">
        <v>99.885137</v>
      </c>
      <c r="I1683" s="2" t="n">
        <v>6976976.82</v>
      </c>
      <c r="J1683" s="3" t="n">
        <v>0.00163817</v>
      </c>
      <c r="K1683" s="4" t="n">
        <v>4258838635.198293</v>
      </c>
      <c r="L1683" s="5" t="n">
        <v>42580001</v>
      </c>
      <c r="M1683" s="6" t="n">
        <v>100.01969317</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31424W3X8</t>
        </is>
      </c>
      <c r="U1683" t="inlineStr">
        <is>
          <t>Bond</t>
        </is>
      </c>
      <c r="AG1683" s="6" t="n">
        <v>100.02380174</v>
      </c>
    </row>
    <row r="1684">
      <c r="A1684" t="inlineStr">
        <is>
          <t>SBIL</t>
        </is>
      </c>
      <c r="B1684" t="inlineStr">
        <is>
          <t>FAMCA 4.2025 01/19/27 Corp</t>
        </is>
      </c>
      <c r="C1684" t="inlineStr">
        <is>
          <t>FAMCA 4.2025 01/19/27 Corp</t>
        </is>
      </c>
      <c r="D1684" t="inlineStr">
        <is>
          <t>BSPV296</t>
        </is>
      </c>
      <c r="E1684" t="inlineStr">
        <is>
          <t>US31424WEV00</t>
        </is>
      </c>
      <c r="F1684" t="inlineStr">
        <is>
          <t>31424WEV0</t>
        </is>
      </c>
      <c r="G1684" s="1" t="n">
        <v>30000000</v>
      </c>
      <c r="H1684" s="1" t="n">
        <v>99.933722</v>
      </c>
      <c r="I1684" s="2" t="n">
        <v>29980116.6</v>
      </c>
      <c r="J1684" s="3" t="n">
        <v>0.00703922</v>
      </c>
      <c r="K1684" s="4" t="n">
        <v>4258838635.198293</v>
      </c>
      <c r="L1684" s="5" t="n">
        <v>42580001</v>
      </c>
      <c r="M1684" s="6" t="n">
        <v>100.01969317</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31424WEV0</t>
        </is>
      </c>
      <c r="U1684" t="inlineStr">
        <is>
          <t>Bond</t>
        </is>
      </c>
      <c r="AG1684" s="6" t="n">
        <v>100.02380174</v>
      </c>
    </row>
    <row r="1685">
      <c r="A1685" t="inlineStr">
        <is>
          <t>SBIL</t>
        </is>
      </c>
      <c r="B1685" t="inlineStr">
        <is>
          <t>FAMCA 4.6 12/15/26 Corp</t>
        </is>
      </c>
      <c r="C1685" t="inlineStr">
        <is>
          <t>FAMCA 4.6 12/15/26 Corp</t>
        </is>
      </c>
      <c r="D1685" t="inlineStr">
        <is>
          <t>BR87RV1</t>
        </is>
      </c>
      <c r="E1685" t="inlineStr">
        <is>
          <t>US31424WDH25</t>
        </is>
      </c>
      <c r="F1685" t="inlineStr">
        <is>
          <t>31424WDH2</t>
        </is>
      </c>
      <c r="G1685" s="1" t="n">
        <v>39472000</v>
      </c>
      <c r="H1685" s="1" t="n">
        <v>100.044548</v>
      </c>
      <c r="I1685" s="2" t="n">
        <v>39489583.99</v>
      </c>
      <c r="J1685" s="3" t="n">
        <v>0.009272000000000001</v>
      </c>
      <c r="K1685" s="4" t="n">
        <v>4258838635.198293</v>
      </c>
      <c r="L1685" s="5" t="n">
        <v>42580001</v>
      </c>
      <c r="M1685" s="6" t="n">
        <v>100.01969317</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31424WDH2</t>
        </is>
      </c>
      <c r="U1685" t="inlineStr">
        <is>
          <t>Bond</t>
        </is>
      </c>
      <c r="AG1685" s="6" t="n">
        <v>100.02380174</v>
      </c>
    </row>
    <row r="1686">
      <c r="A1686" t="inlineStr">
        <is>
          <t>SBIL</t>
        </is>
      </c>
      <c r="B1686" t="inlineStr">
        <is>
          <t>FAMCA Float 01/07/28 Corp</t>
        </is>
      </c>
      <c r="C1686" t="inlineStr">
        <is>
          <t>FAMCA Float 01/07/28 Corp</t>
        </is>
      </c>
      <c r="D1686" t="inlineStr">
        <is>
          <t>9AB1NER</t>
        </is>
      </c>
      <c r="E1686" t="inlineStr">
        <is>
          <t>US31424W6L17</t>
        </is>
      </c>
      <c r="F1686" t="inlineStr">
        <is>
          <t>31424W6L1</t>
        </is>
      </c>
      <c r="G1686" s="1" t="n">
        <v>15000000</v>
      </c>
      <c r="H1686" s="1" t="n">
        <v>100.014913</v>
      </c>
      <c r="I1686" s="2" t="n">
        <v>15002236.95</v>
      </c>
      <c r="J1686" s="3" t="n">
        <v>0.00352247</v>
      </c>
      <c r="K1686" s="4" t="n">
        <v>4258838635.198293</v>
      </c>
      <c r="L1686" s="5" t="n">
        <v>42580001</v>
      </c>
      <c r="M1686" s="6" t="n">
        <v>100.01969317</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31424W6L1</t>
        </is>
      </c>
      <c r="U1686" t="inlineStr">
        <is>
          <t>Bond</t>
        </is>
      </c>
      <c r="AG1686" s="6" t="n">
        <v>100.02380174</v>
      </c>
    </row>
    <row r="1687">
      <c r="A1687" t="inlineStr">
        <is>
          <t>SBIL</t>
        </is>
      </c>
      <c r="B1687" t="inlineStr">
        <is>
          <t>FAMCA Float 01/14/28 Corp</t>
        </is>
      </c>
      <c r="C1687" t="inlineStr">
        <is>
          <t>FAMCA Float 01/14/28 Corp</t>
        </is>
      </c>
      <c r="D1687" t="inlineStr">
        <is>
          <t>9ABXCDK</t>
        </is>
      </c>
      <c r="E1687" t="inlineStr">
        <is>
          <t>US31428JUJ41</t>
        </is>
      </c>
      <c r="F1687" t="inlineStr">
        <is>
          <t>31428JUJ4</t>
        </is>
      </c>
      <c r="G1687" s="1" t="n">
        <v>10000000</v>
      </c>
      <c r="H1687" s="1" t="n">
        <v>100.012673</v>
      </c>
      <c r="I1687" s="2" t="n">
        <v>10001267.3</v>
      </c>
      <c r="J1687" s="3" t="n">
        <v>0.00234826</v>
      </c>
      <c r="K1687" s="4" t="n">
        <v>4258838635.198293</v>
      </c>
      <c r="L1687" s="5" t="n">
        <v>42580001</v>
      </c>
      <c r="M1687" s="6" t="n">
        <v>100.01969317</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31428JUJ4</t>
        </is>
      </c>
      <c r="U1687" t="inlineStr">
        <is>
          <t>Bond</t>
        </is>
      </c>
      <c r="AG1687" s="6" t="n">
        <v>100.02380174</v>
      </c>
    </row>
    <row r="1688">
      <c r="A1688" t="inlineStr">
        <is>
          <t>SBIL</t>
        </is>
      </c>
      <c r="B1688" t="inlineStr">
        <is>
          <t>FAMCA Float 02/10/28 Corp</t>
        </is>
      </c>
      <c r="C1688" t="inlineStr">
        <is>
          <t>FAMCA Float 02/10/28 Corp</t>
        </is>
      </c>
      <c r="D1688" t="inlineStr">
        <is>
          <t>BWLZRM8</t>
        </is>
      </c>
      <c r="E1688" t="inlineStr">
        <is>
          <t>US31428JAZ03</t>
        </is>
      </c>
      <c r="F1688" t="inlineStr">
        <is>
          <t>31428JAZ0</t>
        </is>
      </c>
      <c r="G1688" s="1" t="n">
        <v>10000000</v>
      </c>
      <c r="H1688" s="1" t="n">
        <v>100.014538</v>
      </c>
      <c r="I1688" s="2" t="n">
        <v>10001453.8</v>
      </c>
      <c r="J1688" s="3" t="n">
        <v>0.0023483</v>
      </c>
      <c r="K1688" s="4" t="n">
        <v>4258838635.198293</v>
      </c>
      <c r="L1688" s="5" t="n">
        <v>42580001</v>
      </c>
      <c r="M1688" s="6" t="n">
        <v>100.01969317</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31428JAZ0</t>
        </is>
      </c>
      <c r="U1688" t="inlineStr">
        <is>
          <t>Bond</t>
        </is>
      </c>
      <c r="AG1688" s="6" t="n">
        <v>100.02380174</v>
      </c>
    </row>
    <row r="1689">
      <c r="A1689" t="inlineStr">
        <is>
          <t>SBIL</t>
        </is>
      </c>
      <c r="B1689" t="inlineStr">
        <is>
          <t>FAMCA Float 02/23/28 Corp</t>
        </is>
      </c>
      <c r="C1689" t="inlineStr">
        <is>
          <t>FAMCA Float 02/23/28 Corp</t>
        </is>
      </c>
      <c r="D1689" t="inlineStr">
        <is>
          <t>BV6QD10</t>
        </is>
      </c>
      <c r="E1689" t="inlineStr">
        <is>
          <t>US31428JBT34</t>
        </is>
      </c>
      <c r="F1689" t="inlineStr">
        <is>
          <t>31428JBT3</t>
        </is>
      </c>
      <c r="G1689" s="1" t="n">
        <v>10000000</v>
      </c>
      <c r="H1689" s="1" t="n">
        <v>100.015632</v>
      </c>
      <c r="I1689" s="2" t="n">
        <v>10001563.2</v>
      </c>
      <c r="J1689" s="3" t="n">
        <v>0.00234833</v>
      </c>
      <c r="K1689" s="4" t="n">
        <v>4258838635.198293</v>
      </c>
      <c r="L1689" s="5" t="n">
        <v>42580001</v>
      </c>
      <c r="M1689" s="6" t="n">
        <v>100.01969317</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31428JBT3</t>
        </is>
      </c>
      <c r="U1689" t="inlineStr">
        <is>
          <t>Bond</t>
        </is>
      </c>
      <c r="AG1689" s="6" t="n">
        <v>100.02380174</v>
      </c>
    </row>
    <row r="1690">
      <c r="A1690" t="inlineStr">
        <is>
          <t>SBIL</t>
        </is>
      </c>
      <c r="B1690" t="inlineStr">
        <is>
          <t>FAMCA Float 02/28/28 Corp</t>
        </is>
      </c>
      <c r="C1690" t="inlineStr">
        <is>
          <t>FAMCA Float 02/28/28 Corp</t>
        </is>
      </c>
      <c r="D1690" t="inlineStr">
        <is>
          <t>BV5JHV8</t>
        </is>
      </c>
      <c r="E1690" t="inlineStr">
        <is>
          <t>US31428JND53</t>
        </is>
      </c>
      <c r="F1690" t="inlineStr">
        <is>
          <t>31428JND5</t>
        </is>
      </c>
      <c r="G1690" s="1" t="n">
        <v>10000000</v>
      </c>
      <c r="H1690" s="1" t="n">
        <v>100.016559</v>
      </c>
      <c r="I1690" s="2" t="n">
        <v>10001655.9</v>
      </c>
      <c r="J1690" s="3" t="n">
        <v>0.00234835</v>
      </c>
      <c r="K1690" s="4" t="n">
        <v>4258838635.198293</v>
      </c>
      <c r="L1690" s="5" t="n">
        <v>42580001</v>
      </c>
      <c r="M1690" s="6" t="n">
        <v>100.01969317</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31428JND5</t>
        </is>
      </c>
      <c r="U1690" t="inlineStr">
        <is>
          <t>Bond</t>
        </is>
      </c>
      <c r="AG1690" s="6" t="n">
        <v>100.02380174</v>
      </c>
    </row>
    <row r="1691">
      <c r="A1691" t="inlineStr">
        <is>
          <t>SBIL</t>
        </is>
      </c>
      <c r="B1691" t="inlineStr">
        <is>
          <t>FAMCA Float 03/14/28 Corp</t>
        </is>
      </c>
      <c r="C1691" t="inlineStr">
        <is>
          <t>FAMCA Float 03/14/28 Corp</t>
        </is>
      </c>
      <c r="D1691" t="inlineStr">
        <is>
          <t>BT8VCC3</t>
        </is>
      </c>
      <c r="E1691" t="inlineStr">
        <is>
          <t>US31428JRS86</t>
        </is>
      </c>
      <c r="F1691" t="inlineStr">
        <is>
          <t>31428JRS8</t>
        </is>
      </c>
      <c r="G1691" s="1" t="n">
        <v>10000000</v>
      </c>
      <c r="H1691" s="1" t="n">
        <v>100.0166</v>
      </c>
      <c r="I1691" s="2" t="n">
        <v>10001660</v>
      </c>
      <c r="J1691" s="3" t="n">
        <v>0.00234835</v>
      </c>
      <c r="K1691" s="4" t="n">
        <v>4258838635.198293</v>
      </c>
      <c r="L1691" s="5" t="n">
        <v>42580001</v>
      </c>
      <c r="M1691" s="6" t="n">
        <v>100.01969317</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31428JRS8</t>
        </is>
      </c>
      <c r="U1691" t="inlineStr">
        <is>
          <t>Bond</t>
        </is>
      </c>
      <c r="AG1691" s="6" t="n">
        <v>100.02380174</v>
      </c>
    </row>
    <row r="1692">
      <c r="A1692" t="inlineStr">
        <is>
          <t>SBIL</t>
        </is>
      </c>
      <c r="B1692" t="inlineStr">
        <is>
          <t>FAMCA Float 03/24/27 Corp</t>
        </is>
      </c>
      <c r="C1692" t="inlineStr">
        <is>
          <t>FAMCA Float 03/24/27 Corp</t>
        </is>
      </c>
      <c r="D1692" t="inlineStr">
        <is>
          <t>9AB03MW</t>
        </is>
      </c>
      <c r="E1692" t="inlineStr">
        <is>
          <t>US31424W5Q13</t>
        </is>
      </c>
      <c r="F1692" t="inlineStr">
        <is>
          <t>31424W5Q1</t>
        </is>
      </c>
      <c r="G1692" s="1" t="n">
        <v>15000000</v>
      </c>
      <c r="H1692" s="1" t="n">
        <v>100.004827</v>
      </c>
      <c r="I1692" s="2" t="n">
        <v>15000724.05</v>
      </c>
      <c r="J1692" s="3" t="n">
        <v>0.00352211</v>
      </c>
      <c r="K1692" s="4" t="n">
        <v>4258838635.198293</v>
      </c>
      <c r="L1692" s="5" t="n">
        <v>42580001</v>
      </c>
      <c r="M1692" s="6" t="n">
        <v>100.01969317</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31424W5Q1</t>
        </is>
      </c>
      <c r="U1692" t="inlineStr">
        <is>
          <t>Bond</t>
        </is>
      </c>
      <c r="AG1692" s="6" t="n">
        <v>100.02380174</v>
      </c>
    </row>
    <row r="1693">
      <c r="A1693" t="inlineStr">
        <is>
          <t>SBIL</t>
        </is>
      </c>
      <c r="B1693" t="inlineStr">
        <is>
          <t>FAMCA Float 04/06/27 Corp</t>
        </is>
      </c>
      <c r="C1693" t="inlineStr">
        <is>
          <t>FAMCA Float 04/06/27 Corp</t>
        </is>
      </c>
      <c r="D1693" t="inlineStr">
        <is>
          <t>BVVGQ27</t>
        </is>
      </c>
      <c r="E1693" t="inlineStr">
        <is>
          <t>US31424W5Z12</t>
        </is>
      </c>
      <c r="F1693" t="inlineStr">
        <is>
          <t>31424W5Z1</t>
        </is>
      </c>
      <c r="G1693" s="1" t="n">
        <v>15000000</v>
      </c>
      <c r="H1693" s="1" t="n">
        <v>100.006151</v>
      </c>
      <c r="I1693" s="2" t="n">
        <v>15000922.65</v>
      </c>
      <c r="J1693" s="3" t="n">
        <v>0.00352216</v>
      </c>
      <c r="K1693" s="4" t="n">
        <v>4258838635.198293</v>
      </c>
      <c r="L1693" s="5" t="n">
        <v>42580001</v>
      </c>
      <c r="M1693" s="6" t="n">
        <v>100.01969317</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31424W5Z1</t>
        </is>
      </c>
      <c r="U1693" t="inlineStr">
        <is>
          <t>Bond</t>
        </is>
      </c>
      <c r="AG1693" s="6" t="n">
        <v>100.02380174</v>
      </c>
    </row>
    <row r="1694">
      <c r="A1694" t="inlineStr">
        <is>
          <t>SBIL</t>
        </is>
      </c>
      <c r="B1694" t="inlineStr">
        <is>
          <t>FAMCA Float 04/09/27 Corp</t>
        </is>
      </c>
      <c r="C1694" t="inlineStr">
        <is>
          <t>FAMCA Float 04/09/27 Corp</t>
        </is>
      </c>
      <c r="D1694" t="inlineStr">
        <is>
          <t>BWZYYF3</t>
        </is>
      </c>
      <c r="E1694" t="inlineStr">
        <is>
          <t>US31428JDD63</t>
        </is>
      </c>
      <c r="F1694" t="inlineStr">
        <is>
          <t>31428JDD6</t>
        </is>
      </c>
      <c r="G1694" s="1" t="n">
        <v>10000000</v>
      </c>
      <c r="H1694" s="1" t="n">
        <v>100.005938</v>
      </c>
      <c r="I1694" s="2" t="n">
        <v>10000593.8</v>
      </c>
      <c r="J1694" s="3" t="n">
        <v>0.0023481</v>
      </c>
      <c r="K1694" s="4" t="n">
        <v>4258838635.198293</v>
      </c>
      <c r="L1694" s="5" t="n">
        <v>42580001</v>
      </c>
      <c r="M1694" s="6" t="n">
        <v>100.01969317</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31428JDD6</t>
        </is>
      </c>
      <c r="U1694" t="inlineStr">
        <is>
          <t>Bond</t>
        </is>
      </c>
      <c r="AG1694" s="6" t="n">
        <v>100.02380174</v>
      </c>
    </row>
    <row r="1695">
      <c r="A1695" t="inlineStr">
        <is>
          <t>SBIL</t>
        </is>
      </c>
      <c r="B1695" t="inlineStr">
        <is>
          <t>FAMCA Float 04/12/28 Corp</t>
        </is>
      </c>
      <c r="C1695" t="inlineStr">
        <is>
          <t>FAMCA Float 04/12/28 Corp</t>
        </is>
      </c>
      <c r="D1695" t="inlineStr">
        <is>
          <t>BTLPM77</t>
        </is>
      </c>
      <c r="E1695" t="inlineStr">
        <is>
          <t>US31428JLF20</t>
        </is>
      </c>
      <c r="F1695" t="inlineStr">
        <is>
          <t>31428JLF2</t>
        </is>
      </c>
      <c r="G1695" s="1" t="n">
        <v>10000000</v>
      </c>
      <c r="H1695" s="1" t="n">
        <v>100.018136</v>
      </c>
      <c r="I1695" s="2" t="n">
        <v>10001813.6</v>
      </c>
      <c r="J1695" s="3" t="n">
        <v>0.00234839</v>
      </c>
      <c r="K1695" s="4" t="n">
        <v>4258838635.198293</v>
      </c>
      <c r="L1695" s="5" t="n">
        <v>42580001</v>
      </c>
      <c r="M1695" s="6" t="n">
        <v>100.01969317</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31428JLF2</t>
        </is>
      </c>
      <c r="U1695" t="inlineStr">
        <is>
          <t>Bond</t>
        </is>
      </c>
      <c r="AG1695" s="6" t="n">
        <v>100.02380174</v>
      </c>
    </row>
    <row r="1696">
      <c r="A1696" t="inlineStr">
        <is>
          <t>SBIL</t>
        </is>
      </c>
      <c r="B1696" t="inlineStr">
        <is>
          <t>FAMCA Float 04/16/27 Corp</t>
        </is>
      </c>
      <c r="C1696" t="inlineStr">
        <is>
          <t>FAMCA Float 04/16/27 Corp</t>
        </is>
      </c>
      <c r="D1696" t="inlineStr">
        <is>
          <t>BTZJ134</t>
        </is>
      </c>
      <c r="E1696" t="inlineStr">
        <is>
          <t>US31424W3C45</t>
        </is>
      </c>
      <c r="F1696" t="inlineStr">
        <is>
          <t>31424W3C4</t>
        </is>
      </c>
      <c r="G1696" s="1" t="n">
        <v>15000000</v>
      </c>
      <c r="H1696" s="1" t="n">
        <v>100.004405</v>
      </c>
      <c r="I1696" s="2" t="n">
        <v>15000660.75</v>
      </c>
      <c r="J1696" s="3" t="n">
        <v>0.0035221</v>
      </c>
      <c r="K1696" s="4" t="n">
        <v>4258838635.198293</v>
      </c>
      <c r="L1696" s="5" t="n">
        <v>42580001</v>
      </c>
      <c r="M1696" s="6" t="n">
        <v>100.01969317</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31424W3C4</t>
        </is>
      </c>
      <c r="U1696" t="inlineStr">
        <is>
          <t>Bond</t>
        </is>
      </c>
      <c r="AG1696" s="6" t="n">
        <v>100.02380174</v>
      </c>
    </row>
    <row r="1697">
      <c r="A1697" t="inlineStr">
        <is>
          <t>SBIL</t>
        </is>
      </c>
      <c r="B1697" t="inlineStr">
        <is>
          <t>FAMCA Float 04/17/28 Corp</t>
        </is>
      </c>
      <c r="C1697" t="inlineStr">
        <is>
          <t>FAMCA Float 04/17/28 Corp</t>
        </is>
      </c>
      <c r="D1697" t="inlineStr">
        <is>
          <t>BPCSP34</t>
        </is>
      </c>
      <c r="E1697" t="inlineStr">
        <is>
          <t>US31428JFY82</t>
        </is>
      </c>
      <c r="F1697" t="inlineStr">
        <is>
          <t>31428JFY8</t>
        </is>
      </c>
      <c r="G1697" s="1" t="n">
        <v>10000000</v>
      </c>
      <c r="H1697" s="1" t="n">
        <v>100.017613</v>
      </c>
      <c r="I1697" s="2" t="n">
        <v>10001761.3</v>
      </c>
      <c r="J1697" s="3" t="n">
        <v>0.00234838</v>
      </c>
      <c r="K1697" s="4" t="n">
        <v>4258838635.198293</v>
      </c>
      <c r="L1697" s="5" t="n">
        <v>42580001</v>
      </c>
      <c r="M1697" s="6" t="n">
        <v>100.01969317</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31428JFY8</t>
        </is>
      </c>
      <c r="U1697" t="inlineStr">
        <is>
          <t>Bond</t>
        </is>
      </c>
      <c r="AG1697" s="6" t="n">
        <v>100.02380174</v>
      </c>
    </row>
    <row r="1698">
      <c r="A1698" t="inlineStr">
        <is>
          <t>SBIL</t>
        </is>
      </c>
      <c r="B1698" t="inlineStr">
        <is>
          <t>FAMCA Float 04/21/28 Corp</t>
        </is>
      </c>
      <c r="C1698" t="inlineStr">
        <is>
          <t>FAMCA Float 04/21/28 Corp</t>
        </is>
      </c>
      <c r="D1698" t="inlineStr">
        <is>
          <t>BPDHVW1</t>
        </is>
      </c>
      <c r="E1698" t="inlineStr">
        <is>
          <t>US31428JGH41</t>
        </is>
      </c>
      <c r="F1698" t="inlineStr">
        <is>
          <t>31428JGH4</t>
        </is>
      </c>
      <c r="G1698" s="1" t="n">
        <v>10000000</v>
      </c>
      <c r="H1698" s="1" t="n">
        <v>100.017898</v>
      </c>
      <c r="I1698" s="2" t="n">
        <v>10001789.8</v>
      </c>
      <c r="J1698" s="3" t="n">
        <v>0.00234838</v>
      </c>
      <c r="K1698" s="4" t="n">
        <v>4258838635.198293</v>
      </c>
      <c r="L1698" s="5" t="n">
        <v>42580001</v>
      </c>
      <c r="M1698" s="6" t="n">
        <v>100.01969317</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31428JGH4</t>
        </is>
      </c>
      <c r="U1698" t="inlineStr">
        <is>
          <t>Bond</t>
        </is>
      </c>
      <c r="AG1698" s="6" t="n">
        <v>100.02380174</v>
      </c>
    </row>
    <row r="1699">
      <c r="A1699" t="inlineStr">
        <is>
          <t>SBIL</t>
        </is>
      </c>
      <c r="B1699" t="inlineStr">
        <is>
          <t>FAMCA Float 05/03/27 Corp</t>
        </is>
      </c>
      <c r="C1699" t="inlineStr">
        <is>
          <t>FAMCA Float 05/03/27 Corp</t>
        </is>
      </c>
      <c r="D1699" t="inlineStr">
        <is>
          <t>BX10SX8</t>
        </is>
      </c>
      <c r="E1699" t="inlineStr">
        <is>
          <t>US31428JCE55</t>
        </is>
      </c>
      <c r="F1699" t="inlineStr">
        <is>
          <t>31428JCE5</t>
        </is>
      </c>
      <c r="G1699" s="1" t="n">
        <v>20000000</v>
      </c>
      <c r="H1699" s="1" t="n">
        <v>100.006435</v>
      </c>
      <c r="I1699" s="2" t="n">
        <v>20001287</v>
      </c>
      <c r="J1699" s="3" t="n">
        <v>0.00469623</v>
      </c>
      <c r="K1699" s="4" t="n">
        <v>4258838635.198293</v>
      </c>
      <c r="L1699" s="5" t="n">
        <v>42580001</v>
      </c>
      <c r="M1699" s="6" t="n">
        <v>100.01969317</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31428JCE5</t>
        </is>
      </c>
      <c r="U1699" t="inlineStr">
        <is>
          <t>Bond</t>
        </is>
      </c>
      <c r="AG1699" s="6" t="n">
        <v>100.02380174</v>
      </c>
    </row>
    <row r="1700">
      <c r="A1700" t="inlineStr">
        <is>
          <t>SBIL</t>
        </is>
      </c>
      <c r="B1700" t="inlineStr">
        <is>
          <t>FAMCA Float 05/13/27 Corp</t>
        </is>
      </c>
      <c r="C1700" t="inlineStr">
        <is>
          <t>FAMCA Float 05/13/27 Corp</t>
        </is>
      </c>
      <c r="D1700" t="inlineStr">
        <is>
          <t>BTGV0P4</t>
        </is>
      </c>
      <c r="E1700" t="inlineStr">
        <is>
          <t>US31428JBD81</t>
        </is>
      </c>
      <c r="F1700" t="inlineStr">
        <is>
          <t>31428JBD8</t>
        </is>
      </c>
      <c r="G1700" s="1" t="n">
        <v>20000000</v>
      </c>
      <c r="H1700" s="1" t="n">
        <v>100.006122</v>
      </c>
      <c r="I1700" s="2" t="n">
        <v>20001224.4</v>
      </c>
      <c r="J1700" s="3" t="n">
        <v>0.00469621</v>
      </c>
      <c r="K1700" s="4" t="n">
        <v>4258838635.198293</v>
      </c>
      <c r="L1700" s="5" t="n">
        <v>42580001</v>
      </c>
      <c r="M1700" s="6" t="n">
        <v>100.01969317</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31428JBD8</t>
        </is>
      </c>
      <c r="U1700" t="inlineStr">
        <is>
          <t>Bond</t>
        </is>
      </c>
      <c r="AG1700" s="6" t="n">
        <v>100.02380174</v>
      </c>
    </row>
    <row r="1701">
      <c r="A1701" t="inlineStr">
        <is>
          <t>SBIL</t>
        </is>
      </c>
      <c r="B1701" t="inlineStr">
        <is>
          <t>FAMCA Float 05/17/27 Corp</t>
        </is>
      </c>
      <c r="C1701" t="inlineStr">
        <is>
          <t>FAMCA Float 05/17/27 Corp</t>
        </is>
      </c>
      <c r="D1701" t="inlineStr">
        <is>
          <t>BW43514</t>
        </is>
      </c>
      <c r="E1701" t="inlineStr">
        <is>
          <t>US31428JDQ76</t>
        </is>
      </c>
      <c r="F1701" t="inlineStr">
        <is>
          <t>31428JDQ7</t>
        </is>
      </c>
      <c r="G1701" s="1" t="n">
        <v>15000000</v>
      </c>
      <c r="H1701" s="1" t="n">
        <v>100.00686</v>
      </c>
      <c r="I1701" s="2" t="n">
        <v>15001029</v>
      </c>
      <c r="J1701" s="3" t="n">
        <v>0.00352218</v>
      </c>
      <c r="K1701" s="4" t="n">
        <v>4258838635.198293</v>
      </c>
      <c r="L1701" s="5" t="n">
        <v>42580001</v>
      </c>
      <c r="M1701" s="6" t="n">
        <v>100.01969317</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31428JDQ7</t>
        </is>
      </c>
      <c r="U1701" t="inlineStr">
        <is>
          <t>Bond</t>
        </is>
      </c>
      <c r="AG1701" s="6" t="n">
        <v>100.02380174</v>
      </c>
    </row>
    <row r="1702">
      <c r="A1702" t="inlineStr">
        <is>
          <t>SBIL</t>
        </is>
      </c>
      <c r="B1702" t="inlineStr">
        <is>
          <t>FAMCA Float 05/19/27 Corp</t>
        </is>
      </c>
      <c r="C1702" t="inlineStr">
        <is>
          <t>FAMCA Float 05/19/27 Corp</t>
        </is>
      </c>
      <c r="D1702" t="inlineStr">
        <is>
          <t>BTG0WW2</t>
        </is>
      </c>
      <c r="E1702" t="inlineStr">
        <is>
          <t>US31428JDZ75</t>
        </is>
      </c>
      <c r="F1702" t="inlineStr">
        <is>
          <t>31428JDZ7</t>
        </is>
      </c>
      <c r="G1702" s="1" t="n">
        <v>15000000</v>
      </c>
      <c r="H1702" s="1" t="n">
        <v>100.00714</v>
      </c>
      <c r="I1702" s="2" t="n">
        <v>15001071</v>
      </c>
      <c r="J1702" s="3" t="n">
        <v>0.00352219</v>
      </c>
      <c r="K1702" s="4" t="n">
        <v>4258838635.198293</v>
      </c>
      <c r="L1702" s="5" t="n">
        <v>42580001</v>
      </c>
      <c r="M1702" s="6" t="n">
        <v>100.01969317</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31428JDZ7</t>
        </is>
      </c>
      <c r="U1702" t="inlineStr">
        <is>
          <t>Bond</t>
        </is>
      </c>
      <c r="AG1702" s="6" t="n">
        <v>100.02380174</v>
      </c>
    </row>
    <row r="1703">
      <c r="A1703" t="inlineStr">
        <is>
          <t>SBIL</t>
        </is>
      </c>
      <c r="B1703" t="inlineStr">
        <is>
          <t>FAMCA Float 06/04/27 Corp</t>
        </is>
      </c>
      <c r="C1703" t="inlineStr">
        <is>
          <t>FAMCA Float 06/04/27 Corp</t>
        </is>
      </c>
      <c r="D1703" t="inlineStr">
        <is>
          <t>9AAXT8R</t>
        </is>
      </c>
      <c r="E1703" t="inlineStr">
        <is>
          <t>US31424W3Y64</t>
        </is>
      </c>
      <c r="F1703" t="inlineStr">
        <is>
          <t>31424W3Y6</t>
        </is>
      </c>
      <c r="G1703" s="1" t="n">
        <v>10000000</v>
      </c>
      <c r="H1703" s="1" t="n">
        <v>100.005363</v>
      </c>
      <c r="I1703" s="2" t="n">
        <v>10000536.3</v>
      </c>
      <c r="J1703" s="3" t="n">
        <v>0.00234809</v>
      </c>
      <c r="K1703" s="4" t="n">
        <v>4258838635.198293</v>
      </c>
      <c r="L1703" s="5" t="n">
        <v>42580001</v>
      </c>
      <c r="M1703" s="6" t="n">
        <v>100.01969317</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31424W3Y6</t>
        </is>
      </c>
      <c r="U1703" t="inlineStr">
        <is>
          <t>Bond</t>
        </is>
      </c>
      <c r="AG1703" s="6" t="n">
        <v>100.02380174</v>
      </c>
    </row>
    <row r="1704">
      <c r="A1704" t="inlineStr">
        <is>
          <t>SBIL</t>
        </is>
      </c>
      <c r="B1704" t="inlineStr">
        <is>
          <t>FAMCA Float 06/15/27 Corp</t>
        </is>
      </c>
      <c r="C1704" t="inlineStr">
        <is>
          <t>FAMCA Float 06/15/27 Corp</t>
        </is>
      </c>
      <c r="D1704" t="inlineStr">
        <is>
          <t>BVPB4S0</t>
        </is>
      </c>
      <c r="E1704" t="inlineStr">
        <is>
          <t>US31424W5B44</t>
        </is>
      </c>
      <c r="F1704" t="inlineStr">
        <is>
          <t>31424W5B4</t>
        </is>
      </c>
      <c r="G1704" s="1" t="n">
        <v>10000000</v>
      </c>
      <c r="H1704" s="1" t="n">
        <v>100.007654</v>
      </c>
      <c r="I1704" s="2" t="n">
        <v>10000765.4</v>
      </c>
      <c r="J1704" s="3" t="n">
        <v>0.00234814</v>
      </c>
      <c r="K1704" s="4" t="n">
        <v>4258838635.198293</v>
      </c>
      <c r="L1704" s="5" t="n">
        <v>42580001</v>
      </c>
      <c r="M1704" s="6" t="n">
        <v>100.01969317</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31424W5B4</t>
        </is>
      </c>
      <c r="U1704" t="inlineStr">
        <is>
          <t>Bond</t>
        </is>
      </c>
      <c r="AG1704" s="6" t="n">
        <v>100.02380174</v>
      </c>
    </row>
    <row r="1705">
      <c r="A1705" t="inlineStr">
        <is>
          <t>SBIL</t>
        </is>
      </c>
      <c r="B1705" t="inlineStr">
        <is>
          <t>FAMCA Float 06/29/28 Corp</t>
        </is>
      </c>
      <c r="C1705" t="inlineStr">
        <is>
          <t>FAMCA Float 06/29/28 Corp</t>
        </is>
      </c>
      <c r="D1705" t="inlineStr">
        <is>
          <t>BVPQ2G9</t>
        </is>
      </c>
      <c r="E1705" t="inlineStr">
        <is>
          <t>US31428JNE37</t>
        </is>
      </c>
      <c r="F1705" t="inlineStr">
        <is>
          <t>31428JNE3</t>
        </is>
      </c>
      <c r="G1705" s="1" t="n">
        <v>10000000</v>
      </c>
      <c r="H1705" s="1" t="n">
        <v>100.051573</v>
      </c>
      <c r="I1705" s="2" t="n">
        <v>10005157.3</v>
      </c>
      <c r="J1705" s="3" t="n">
        <v>0.00234917</v>
      </c>
      <c r="K1705" s="4" t="n">
        <v>4258838635.198293</v>
      </c>
      <c r="L1705" s="5" t="n">
        <v>42580001</v>
      </c>
      <c r="M1705" s="6" t="n">
        <v>100.01969317</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31428JNE3</t>
        </is>
      </c>
      <c r="U1705" t="inlineStr">
        <is>
          <t>Bond</t>
        </is>
      </c>
      <c r="AG1705" s="6" t="n">
        <v>100.02380174</v>
      </c>
    </row>
    <row r="1706">
      <c r="A1706" t="inlineStr">
        <is>
          <t>SBIL</t>
        </is>
      </c>
      <c r="B1706" t="inlineStr">
        <is>
          <t>FAMCA Float 07/14/27 Corp</t>
        </is>
      </c>
      <c r="C1706" t="inlineStr">
        <is>
          <t>FAMCA Float 07/14/27 Corp</t>
        </is>
      </c>
      <c r="D1706" t="inlineStr">
        <is>
          <t>BRXGFH5</t>
        </is>
      </c>
      <c r="E1706" t="inlineStr">
        <is>
          <t>US31424WJ869</t>
        </is>
      </c>
      <c r="F1706" t="inlineStr">
        <is>
          <t>31424WJ86</t>
        </is>
      </c>
      <c r="G1706" s="1" t="n">
        <v>3000000</v>
      </c>
      <c r="H1706" s="1" t="n">
        <v>100.032777</v>
      </c>
      <c r="I1706" s="2" t="n">
        <v>3000983.31</v>
      </c>
      <c r="J1706" s="3" t="n">
        <v>0.00070462</v>
      </c>
      <c r="K1706" s="4" t="n">
        <v>4258838635.198293</v>
      </c>
      <c r="L1706" s="5" t="n">
        <v>42580001</v>
      </c>
      <c r="M1706" s="6" t="n">
        <v>100.01969317</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31424WJ86</t>
        </is>
      </c>
      <c r="U1706" t="inlineStr">
        <is>
          <t>Bond</t>
        </is>
      </c>
      <c r="AG1706" s="6" t="n">
        <v>100.02380174</v>
      </c>
    </row>
    <row r="1707">
      <c r="A1707" t="inlineStr">
        <is>
          <t>SBIL</t>
        </is>
      </c>
      <c r="B1707" t="inlineStr">
        <is>
          <t>FAMCA Float 07/29/27 Corp</t>
        </is>
      </c>
      <c r="C1707" t="inlineStr">
        <is>
          <t>FAMCA Float 07/29/27 Corp</t>
        </is>
      </c>
      <c r="D1707" t="inlineStr">
        <is>
          <t>BM8RHR2</t>
        </is>
      </c>
      <c r="E1707" t="inlineStr">
        <is>
          <t>US31422BZM52</t>
        </is>
      </c>
      <c r="F1707" t="inlineStr">
        <is>
          <t>31422BZM5</t>
        </is>
      </c>
      <c r="G1707" s="1" t="n">
        <v>205000</v>
      </c>
      <c r="H1707" s="1" t="n">
        <v>100.274898</v>
      </c>
      <c r="I1707" s="2" t="n">
        <v>205563.54</v>
      </c>
      <c r="J1707" s="3" t="n">
        <v>4.827e-05</v>
      </c>
      <c r="K1707" s="4" t="n">
        <v>4258838635.198293</v>
      </c>
      <c r="L1707" s="5" t="n">
        <v>42580001</v>
      </c>
      <c r="M1707" s="6" t="n">
        <v>100.01969317</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31422BZM5</t>
        </is>
      </c>
      <c r="U1707" t="inlineStr">
        <is>
          <t>Bond</t>
        </is>
      </c>
      <c r="AG1707" s="6" t="n">
        <v>100.02380174</v>
      </c>
    </row>
    <row r="1708">
      <c r="A1708" t="inlineStr">
        <is>
          <t>SBIL</t>
        </is>
      </c>
      <c r="B1708" t="inlineStr">
        <is>
          <t>FAMCA Float 08/24/28 Corp</t>
        </is>
      </c>
      <c r="C1708" t="inlineStr">
        <is>
          <t>FAMCA Float 08/24/28 Corp</t>
        </is>
      </c>
      <c r="D1708" t="inlineStr">
        <is>
          <t>9ABUT2V</t>
        </is>
      </c>
      <c r="E1708" t="inlineStr">
        <is>
          <t>US31428JSR94</t>
        </is>
      </c>
      <c r="F1708" t="inlineStr">
        <is>
          <t>31428JSR9</t>
        </is>
      </c>
      <c r="G1708" s="1" t="n">
        <v>10000000</v>
      </c>
      <c r="H1708" s="1" t="n">
        <v>100.009847</v>
      </c>
      <c r="I1708" s="2" t="n">
        <v>10000984.7</v>
      </c>
      <c r="J1708" s="3" t="n">
        <v>0.00234819</v>
      </c>
      <c r="K1708" s="4" t="n">
        <v>4258838635.198293</v>
      </c>
      <c r="L1708" s="5" t="n">
        <v>42580001</v>
      </c>
      <c r="M1708" s="6" t="n">
        <v>100.01969317</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31428JSR9</t>
        </is>
      </c>
      <c r="U1708" t="inlineStr">
        <is>
          <t>Bond</t>
        </is>
      </c>
      <c r="AG1708" s="6" t="n">
        <v>100.02380174</v>
      </c>
    </row>
    <row r="1709">
      <c r="A1709" t="inlineStr">
        <is>
          <t>SBIL</t>
        </is>
      </c>
      <c r="B1709" t="inlineStr">
        <is>
          <t>FAMCA Float 08/25/28 Corp</t>
        </is>
      </c>
      <c r="C1709" t="inlineStr">
        <is>
          <t>FAMCA Float 08/25/28 Corp</t>
        </is>
      </c>
      <c r="D1709" t="inlineStr">
        <is>
          <t>BMW9CX5</t>
        </is>
      </c>
      <c r="E1709" t="inlineStr">
        <is>
          <t>US31422XLU45</t>
        </is>
      </c>
      <c r="F1709" t="inlineStr">
        <is>
          <t>31422XLU4</t>
        </is>
      </c>
      <c r="G1709" s="1" t="n">
        <v>500000</v>
      </c>
      <c r="H1709" s="1" t="n">
        <v>99.984168</v>
      </c>
      <c r="I1709" s="2" t="n">
        <v>499920.84</v>
      </c>
      <c r="J1709" s="3" t="n">
        <v>0.00011738</v>
      </c>
      <c r="K1709" s="4" t="n">
        <v>4258838635.198293</v>
      </c>
      <c r="L1709" s="5" t="n">
        <v>42580001</v>
      </c>
      <c r="M1709" s="6" t="n">
        <v>100.01969317</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31422XLU4</t>
        </is>
      </c>
      <c r="U1709" t="inlineStr">
        <is>
          <t>Bond</t>
        </is>
      </c>
      <c r="AG1709" s="6" t="n">
        <v>100.02380174</v>
      </c>
    </row>
    <row r="1710">
      <c r="A1710" t="inlineStr">
        <is>
          <t>SBIL</t>
        </is>
      </c>
      <c r="B1710" t="inlineStr">
        <is>
          <t>FAMCA Float 08/27/27 Corp</t>
        </is>
      </c>
      <c r="C1710" t="inlineStr">
        <is>
          <t>FAMCA Float 08/27/27 Corp</t>
        </is>
      </c>
      <c r="D1710" t="inlineStr">
        <is>
          <t>BTBN0W2</t>
        </is>
      </c>
      <c r="E1710" t="inlineStr">
        <is>
          <t>US31428JKF39</t>
        </is>
      </c>
      <c r="F1710" t="inlineStr">
        <is>
          <t>31428JKF3</t>
        </is>
      </c>
      <c r="G1710" s="1" t="n">
        <v>15000000</v>
      </c>
      <c r="H1710" s="1" t="n">
        <v>100.0428</v>
      </c>
      <c r="I1710" s="2" t="n">
        <v>15006420</v>
      </c>
      <c r="J1710" s="3" t="n">
        <v>0.00352345</v>
      </c>
      <c r="K1710" s="4" t="n">
        <v>4258838635.198293</v>
      </c>
      <c r="L1710" s="5" t="n">
        <v>42580001</v>
      </c>
      <c r="M1710" s="6" t="n">
        <v>100.01969317</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31428JKF3</t>
        </is>
      </c>
      <c r="U1710" t="inlineStr">
        <is>
          <t>Bond</t>
        </is>
      </c>
      <c r="AG1710" s="6" t="n">
        <v>100.02380174</v>
      </c>
    </row>
    <row r="1711">
      <c r="A1711" t="inlineStr">
        <is>
          <t>SBIL</t>
        </is>
      </c>
      <c r="B1711" t="inlineStr">
        <is>
          <t>FAMCA Float 09/03/27 Corp</t>
        </is>
      </c>
      <c r="C1711" t="inlineStr">
        <is>
          <t>FAMCA Float 09/03/27 Corp</t>
        </is>
      </c>
      <c r="D1711" t="inlineStr">
        <is>
          <t>BWZYGC4</t>
        </is>
      </c>
      <c r="E1711" t="inlineStr">
        <is>
          <t>US31428JCW53</t>
        </is>
      </c>
      <c r="F1711" t="inlineStr">
        <is>
          <t>31428JCW5</t>
        </is>
      </c>
      <c r="G1711" s="1" t="n">
        <v>20000000</v>
      </c>
      <c r="H1711" s="1" t="n">
        <v>100.009985</v>
      </c>
      <c r="I1711" s="2" t="n">
        <v>20001997</v>
      </c>
      <c r="J1711" s="3" t="n">
        <v>0.00469639</v>
      </c>
      <c r="K1711" s="4" t="n">
        <v>4258838635.198293</v>
      </c>
      <c r="L1711" s="5" t="n">
        <v>42580001</v>
      </c>
      <c r="M1711" s="6" t="n">
        <v>100.01969317</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31428JCW5</t>
        </is>
      </c>
      <c r="U1711" t="inlineStr">
        <is>
          <t>Bond</t>
        </is>
      </c>
      <c r="AG1711" s="6" t="n">
        <v>100.02380174</v>
      </c>
    </row>
    <row r="1712">
      <c r="A1712" t="inlineStr">
        <is>
          <t>SBIL</t>
        </is>
      </c>
      <c r="B1712" t="inlineStr">
        <is>
          <t>FAMCA Float 09/03/27 Corp</t>
        </is>
      </c>
      <c r="C1712" t="inlineStr">
        <is>
          <t>FAMCA Float 09/03/27 Corp</t>
        </is>
      </c>
      <c r="D1712" t="inlineStr">
        <is>
          <t>BMFWYF7</t>
        </is>
      </c>
      <c r="E1712" t="inlineStr">
        <is>
          <t>US31428JKL07</t>
        </is>
      </c>
      <c r="F1712" t="inlineStr">
        <is>
          <t>31428JKL0</t>
        </is>
      </c>
      <c r="G1712" s="1" t="n">
        <v>10000000</v>
      </c>
      <c r="H1712" s="1" t="n">
        <v>100.010182</v>
      </c>
      <c r="I1712" s="2" t="n">
        <v>10001018.2</v>
      </c>
      <c r="J1712" s="3" t="n">
        <v>0.0023482</v>
      </c>
      <c r="K1712" s="4" t="n">
        <v>4258838635.198293</v>
      </c>
      <c r="L1712" s="5" t="n">
        <v>42580001</v>
      </c>
      <c r="M1712" s="6" t="n">
        <v>100.01969317</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31428JKL0</t>
        </is>
      </c>
      <c r="U1712" t="inlineStr">
        <is>
          <t>Bond</t>
        </is>
      </c>
      <c r="AG1712" s="6" t="n">
        <v>100.02380174</v>
      </c>
    </row>
    <row r="1713">
      <c r="A1713" t="inlineStr">
        <is>
          <t>SBIL</t>
        </is>
      </c>
      <c r="B1713" t="inlineStr">
        <is>
          <t>FAMCA Float 09/08/28 Corp</t>
        </is>
      </c>
      <c r="C1713" t="inlineStr">
        <is>
          <t>FAMCA Float 09/08/28 Corp</t>
        </is>
      </c>
      <c r="D1713" t="inlineStr">
        <is>
          <t>C0BCFM0</t>
        </is>
      </c>
      <c r="E1713" t="inlineStr">
        <is>
          <t>US31428JTG21</t>
        </is>
      </c>
      <c r="F1713" t="inlineStr">
        <is>
          <t>31428JTG2</t>
        </is>
      </c>
      <c r="G1713" s="1" t="n">
        <v>10000000</v>
      </c>
      <c r="H1713" s="1" t="n">
        <v>100.018917</v>
      </c>
      <c r="I1713" s="2" t="n">
        <v>10001891.7</v>
      </c>
      <c r="J1713" s="3" t="n">
        <v>0.00234841</v>
      </c>
      <c r="K1713" s="4" t="n">
        <v>4258838635.198293</v>
      </c>
      <c r="L1713" s="5" t="n">
        <v>42580001</v>
      </c>
      <c r="M1713" s="6" t="n">
        <v>100.01969317</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31428JTG2</t>
        </is>
      </c>
      <c r="U1713" t="inlineStr">
        <is>
          <t>Bond</t>
        </is>
      </c>
      <c r="AG1713" s="6" t="n">
        <v>100.02380174</v>
      </c>
    </row>
    <row r="1714">
      <c r="A1714" t="inlineStr">
        <is>
          <t>SBIL</t>
        </is>
      </c>
      <c r="B1714" t="inlineStr">
        <is>
          <t>FAMCA Float 09/17/27 Corp</t>
        </is>
      </c>
      <c r="C1714" t="inlineStr">
        <is>
          <t>FAMCA Float 09/17/27 Corp</t>
        </is>
      </c>
      <c r="D1714" t="inlineStr">
        <is>
          <t>BXJNND4</t>
        </is>
      </c>
      <c r="E1714" t="inlineStr">
        <is>
          <t>US31428JPP65</t>
        </is>
      </c>
      <c r="F1714" t="inlineStr">
        <is>
          <t>31428JPP6</t>
        </is>
      </c>
      <c r="G1714" s="1" t="n">
        <v>10000000</v>
      </c>
      <c r="H1714" s="1" t="n">
        <v>100.012092</v>
      </c>
      <c r="I1714" s="2" t="n">
        <v>10001209.2</v>
      </c>
      <c r="J1714" s="3" t="n">
        <v>0.00234825</v>
      </c>
      <c r="K1714" s="4" t="n">
        <v>4258838635.198293</v>
      </c>
      <c r="L1714" s="5" t="n">
        <v>42580001</v>
      </c>
      <c r="M1714" s="6" t="n">
        <v>100.01969317</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31428JPP6</t>
        </is>
      </c>
      <c r="U1714" t="inlineStr">
        <is>
          <t>Bond</t>
        </is>
      </c>
      <c r="AG1714" s="6" t="n">
        <v>100.02380174</v>
      </c>
    </row>
    <row r="1715">
      <c r="A1715" t="inlineStr">
        <is>
          <t>SBIL</t>
        </is>
      </c>
      <c r="B1715" t="inlineStr">
        <is>
          <t>FAMCA Float 10/12/27 Corp</t>
        </is>
      </c>
      <c r="C1715" t="inlineStr">
        <is>
          <t>FAMCA Float 10/12/27 Corp</t>
        </is>
      </c>
      <c r="D1715" t="inlineStr">
        <is>
          <t>BTLNL63</t>
        </is>
      </c>
      <c r="E1715" t="inlineStr">
        <is>
          <t>US31428JLG03</t>
        </is>
      </c>
      <c r="F1715" t="inlineStr">
        <is>
          <t>31428JLG0</t>
        </is>
      </c>
      <c r="G1715" s="1" t="n">
        <v>10000000</v>
      </c>
      <c r="H1715" s="1" t="n">
        <v>100.012338</v>
      </c>
      <c r="I1715" s="2" t="n">
        <v>10001233.8</v>
      </c>
      <c r="J1715" s="3" t="n">
        <v>0.00234825</v>
      </c>
      <c r="K1715" s="4" t="n">
        <v>4258838635.198293</v>
      </c>
      <c r="L1715" s="5" t="n">
        <v>42580001</v>
      </c>
      <c r="M1715" s="6" t="n">
        <v>100.01969317</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31428JLG0</t>
        </is>
      </c>
      <c r="U1715" t="inlineStr">
        <is>
          <t>Bond</t>
        </is>
      </c>
      <c r="AG1715" s="6" t="n">
        <v>100.02380174</v>
      </c>
    </row>
    <row r="1716">
      <c r="A1716" t="inlineStr">
        <is>
          <t>SBIL</t>
        </is>
      </c>
      <c r="B1716" t="inlineStr">
        <is>
          <t>FAMCA Float 10/14/27 Corp</t>
        </is>
      </c>
      <c r="C1716" t="inlineStr">
        <is>
          <t>FAMCA Float 10/14/27 Corp</t>
        </is>
      </c>
      <c r="D1716" t="inlineStr">
        <is>
          <t>BMWGKC1</t>
        </is>
      </c>
      <c r="E1716" t="inlineStr">
        <is>
          <t>US31428JJB44</t>
        </is>
      </c>
      <c r="F1716" t="inlineStr">
        <is>
          <t>31428JJB4</t>
        </is>
      </c>
      <c r="G1716" s="1" t="n">
        <v>10000000</v>
      </c>
      <c r="H1716" s="1" t="n">
        <v>100.03945</v>
      </c>
      <c r="I1716" s="2" t="n">
        <v>10003945</v>
      </c>
      <c r="J1716" s="3" t="n">
        <v>0.00234889</v>
      </c>
      <c r="K1716" s="4" t="n">
        <v>4258838635.198293</v>
      </c>
      <c r="L1716" s="5" t="n">
        <v>42580001</v>
      </c>
      <c r="M1716" s="6" t="n">
        <v>100.01969317</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31428JJB4</t>
        </is>
      </c>
      <c r="U1716" t="inlineStr">
        <is>
          <t>Bond</t>
        </is>
      </c>
      <c r="AG1716" s="6" t="n">
        <v>100.02380174</v>
      </c>
    </row>
    <row r="1717">
      <c r="A1717" t="inlineStr">
        <is>
          <t>SBIL</t>
        </is>
      </c>
      <c r="B1717" t="inlineStr">
        <is>
          <t>FAMCA Float 11/05/27 Corp</t>
        </is>
      </c>
      <c r="C1717" t="inlineStr">
        <is>
          <t>FAMCA Float 11/05/27 Corp</t>
        </is>
      </c>
      <c r="D1717" t="inlineStr">
        <is>
          <t>BQB2PT0</t>
        </is>
      </c>
      <c r="E1717" t="inlineStr">
        <is>
          <t>US31428JHG58</t>
        </is>
      </c>
      <c r="F1717" t="inlineStr">
        <is>
          <t>31428JHG5</t>
        </is>
      </c>
      <c r="G1717" s="1" t="n">
        <v>10000000</v>
      </c>
      <c r="H1717" s="1" t="n">
        <v>100.012572</v>
      </c>
      <c r="I1717" s="2" t="n">
        <v>10001257.2</v>
      </c>
      <c r="J1717" s="3" t="n">
        <v>0.00234826</v>
      </c>
      <c r="K1717" s="4" t="n">
        <v>4258838635.198293</v>
      </c>
      <c r="L1717" s="5" t="n">
        <v>42580001</v>
      </c>
      <c r="M1717" s="6" t="n">
        <v>100.01969317</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31428JHG5</t>
        </is>
      </c>
      <c r="U1717" t="inlineStr">
        <is>
          <t>Bond</t>
        </is>
      </c>
      <c r="AG1717" s="6" t="n">
        <v>100.02380174</v>
      </c>
    </row>
    <row r="1718">
      <c r="A1718" t="inlineStr">
        <is>
          <t>SBIL</t>
        </is>
      </c>
      <c r="B1718" t="inlineStr">
        <is>
          <t>FAMCA Float 11/09/27 Corp</t>
        </is>
      </c>
      <c r="C1718" t="inlineStr">
        <is>
          <t>FAMCA Float 11/09/27 Corp</t>
        </is>
      </c>
      <c r="D1718" t="inlineStr">
        <is>
          <t>BXRVZN4</t>
        </is>
      </c>
      <c r="E1718" t="inlineStr">
        <is>
          <t>US31428JNQ66</t>
        </is>
      </c>
      <c r="F1718" t="inlineStr">
        <is>
          <t>31428JNQ6</t>
        </is>
      </c>
      <c r="G1718" s="1" t="n">
        <v>10000000</v>
      </c>
      <c r="H1718" s="1" t="n">
        <v>100.013086</v>
      </c>
      <c r="I1718" s="2" t="n">
        <v>10001308.6</v>
      </c>
      <c r="J1718" s="3" t="n">
        <v>0.00234827</v>
      </c>
      <c r="K1718" s="4" t="n">
        <v>4258838635.198293</v>
      </c>
      <c r="L1718" s="5" t="n">
        <v>42580001</v>
      </c>
      <c r="M1718" s="6" t="n">
        <v>100.01969317</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31428JNQ6</t>
        </is>
      </c>
      <c r="U1718" t="inlineStr">
        <is>
          <t>Bond</t>
        </is>
      </c>
      <c r="AG1718" s="6" t="n">
        <v>100.02380174</v>
      </c>
    </row>
    <row r="1719">
      <c r="A1719" t="inlineStr">
        <is>
          <t>SBIL</t>
        </is>
      </c>
      <c r="B1719" t="inlineStr">
        <is>
          <t>FAMCA Float 11/18/27 Corp</t>
        </is>
      </c>
      <c r="C1719" t="inlineStr">
        <is>
          <t>FAMCA Float 11/18/27 Corp</t>
        </is>
      </c>
      <c r="D1719" t="inlineStr">
        <is>
          <t>BV6H487</t>
        </is>
      </c>
      <c r="E1719" t="inlineStr">
        <is>
          <t>US31424W5D00</t>
        </is>
      </c>
      <c r="F1719" t="inlineStr">
        <is>
          <t>31424W5D0</t>
        </is>
      </c>
      <c r="G1719" s="1" t="n">
        <v>10000000</v>
      </c>
      <c r="H1719" s="1" t="n">
        <v>100.013214</v>
      </c>
      <c r="I1719" s="2" t="n">
        <v>10001321.4</v>
      </c>
      <c r="J1719" s="3" t="n">
        <v>0.00234827</v>
      </c>
      <c r="K1719" s="4" t="n">
        <v>4258838635.198293</v>
      </c>
      <c r="L1719" s="5" t="n">
        <v>42580001</v>
      </c>
      <c r="M1719" s="6" t="n">
        <v>100.01969317</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31424W5D0</t>
        </is>
      </c>
      <c r="U1719" t="inlineStr">
        <is>
          <t>Bond</t>
        </is>
      </c>
      <c r="AG1719" s="6" t="n">
        <v>100.02380174</v>
      </c>
    </row>
    <row r="1720">
      <c r="A1720" t="inlineStr">
        <is>
          <t>SBIL</t>
        </is>
      </c>
      <c r="B1720" t="inlineStr">
        <is>
          <t>FAMCA Float 11/18/27 Corp</t>
        </is>
      </c>
      <c r="C1720" t="inlineStr">
        <is>
          <t>FAMCA Float 11/18/27 Corp</t>
        </is>
      </c>
      <c r="D1720" t="inlineStr">
        <is>
          <t>BXCX5X5</t>
        </is>
      </c>
      <c r="E1720" t="inlineStr">
        <is>
          <t>US31428JJH14</t>
        </is>
      </c>
      <c r="F1720" t="inlineStr">
        <is>
          <t>31428JJH1</t>
        </is>
      </c>
      <c r="G1720" s="1" t="n">
        <v>10000000</v>
      </c>
      <c r="H1720" s="1" t="n">
        <v>99.971255</v>
      </c>
      <c r="I1720" s="2" t="n">
        <v>9997125.5</v>
      </c>
      <c r="J1720" s="3" t="n">
        <v>0.00234729</v>
      </c>
      <c r="K1720" s="4" t="n">
        <v>4258838635.198293</v>
      </c>
      <c r="L1720" s="5" t="n">
        <v>42580001</v>
      </c>
      <c r="M1720" s="6" t="n">
        <v>100.01969317</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31428JJH1</t>
        </is>
      </c>
      <c r="U1720" t="inlineStr">
        <is>
          <t>Bond</t>
        </is>
      </c>
      <c r="AG1720" s="6" t="n">
        <v>100.02380174</v>
      </c>
    </row>
    <row r="1721">
      <c r="A1721" t="inlineStr">
        <is>
          <t>SBIL</t>
        </is>
      </c>
      <c r="B1721" t="inlineStr">
        <is>
          <t>FAMCA Float 11/19/27 Corp</t>
        </is>
      </c>
      <c r="C1721" t="inlineStr">
        <is>
          <t>FAMCA Float 11/19/27 Corp</t>
        </is>
      </c>
      <c r="D1721" t="inlineStr">
        <is>
          <t>9ABTW08</t>
        </is>
      </c>
      <c r="E1721" t="inlineStr">
        <is>
          <t>US31428JSC26</t>
        </is>
      </c>
      <c r="F1721" t="inlineStr">
        <is>
          <t>31428JSC2</t>
        </is>
      </c>
      <c r="G1721" s="1" t="n">
        <v>10000000</v>
      </c>
      <c r="H1721" s="1" t="n">
        <v>100.032377</v>
      </c>
      <c r="I1721" s="2" t="n">
        <v>10003237.7</v>
      </c>
      <c r="J1721" s="3" t="n">
        <v>0.00234872</v>
      </c>
      <c r="K1721" s="4" t="n">
        <v>4258838635.198293</v>
      </c>
      <c r="L1721" s="5" t="n">
        <v>42580001</v>
      </c>
      <c r="M1721" s="6" t="n">
        <v>100.01969317</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31428JSC2</t>
        </is>
      </c>
      <c r="U1721" t="inlineStr">
        <is>
          <t>Bond</t>
        </is>
      </c>
      <c r="AG1721" s="6" t="n">
        <v>100.02380174</v>
      </c>
    </row>
    <row r="1722">
      <c r="A1722" t="inlineStr">
        <is>
          <t>SBIL</t>
        </is>
      </c>
      <c r="B1722" t="inlineStr">
        <is>
          <t>FAMCA Float 11/24/27 Corp</t>
        </is>
      </c>
      <c r="C1722" t="inlineStr">
        <is>
          <t>FAMCA Float 11/24/27 Corp</t>
        </is>
      </c>
      <c r="D1722" t="inlineStr">
        <is>
          <t>9ABMQKB</t>
        </is>
      </c>
      <c r="E1722" t="inlineStr">
        <is>
          <t>US31428JMQ75</t>
        </is>
      </c>
      <c r="F1722" t="inlineStr">
        <is>
          <t>31428JMQ7</t>
        </is>
      </c>
      <c r="G1722" s="1" t="n">
        <v>10000000</v>
      </c>
      <c r="H1722" s="1" t="n">
        <v>100.01387</v>
      </c>
      <c r="I1722" s="2" t="n">
        <v>10001387</v>
      </c>
      <c r="J1722" s="3" t="n">
        <v>0.00234829</v>
      </c>
      <c r="K1722" s="4" t="n">
        <v>4258838635.198293</v>
      </c>
      <c r="L1722" s="5" t="n">
        <v>42580001</v>
      </c>
      <c r="M1722" s="6" t="n">
        <v>100.01969317</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31428JMQ7</t>
        </is>
      </c>
      <c r="U1722" t="inlineStr">
        <is>
          <t>Bond</t>
        </is>
      </c>
      <c r="AG1722" s="6" t="n">
        <v>100.02380174</v>
      </c>
    </row>
    <row r="1723">
      <c r="A1723" t="inlineStr">
        <is>
          <t>SBIL</t>
        </is>
      </c>
      <c r="B1723" t="inlineStr">
        <is>
          <t>FAMCA Float 12/09/27 Corp</t>
        </is>
      </c>
      <c r="C1723" t="inlineStr">
        <is>
          <t>FAMCA Float 12/09/27 Corp</t>
        </is>
      </c>
      <c r="D1723" t="inlineStr">
        <is>
          <t>BVJZ6K4</t>
        </is>
      </c>
      <c r="E1723" t="inlineStr">
        <is>
          <t>US31424W4F66</t>
        </is>
      </c>
      <c r="F1723" t="inlineStr">
        <is>
          <t>31424W4F6</t>
        </is>
      </c>
      <c r="G1723" s="1" t="n">
        <v>10000000</v>
      </c>
      <c r="H1723" s="1" t="n">
        <v>100.009727</v>
      </c>
      <c r="I1723" s="2" t="n">
        <v>10000972.7</v>
      </c>
      <c r="J1723" s="3" t="n">
        <v>0.00234819</v>
      </c>
      <c r="K1723" s="4" t="n">
        <v>4258838635.198293</v>
      </c>
      <c r="L1723" s="5" t="n">
        <v>42580001</v>
      </c>
      <c r="M1723" s="6" t="n">
        <v>100.01969317</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31424W4F6</t>
        </is>
      </c>
      <c r="U1723" t="inlineStr">
        <is>
          <t>Bond</t>
        </is>
      </c>
      <c r="AG1723" s="6" t="n">
        <v>100.02380174</v>
      </c>
    </row>
    <row r="1724">
      <c r="A1724" t="inlineStr">
        <is>
          <t>SBIL</t>
        </is>
      </c>
      <c r="B1724" t="inlineStr">
        <is>
          <t>FAMCA Float 12/13/27 Corp</t>
        </is>
      </c>
      <c r="C1724" t="inlineStr">
        <is>
          <t>FAMCA Float 12/13/27 Corp</t>
        </is>
      </c>
      <c r="D1724" t="inlineStr">
        <is>
          <t>BN6HKY9</t>
        </is>
      </c>
      <c r="E1724" t="inlineStr">
        <is>
          <t>US31422XRA27</t>
        </is>
      </c>
      <c r="F1724" t="inlineStr">
        <is>
          <t>31422XRA2</t>
        </is>
      </c>
      <c r="G1724" s="1" t="n">
        <v>6000000</v>
      </c>
      <c r="H1724" s="1" t="n">
        <v>100.143649</v>
      </c>
      <c r="I1724" s="2" t="n">
        <v>6008618.94</v>
      </c>
      <c r="J1724" s="3" t="n">
        <v>0.0014108</v>
      </c>
      <c r="K1724" s="4" t="n">
        <v>4258838635.198293</v>
      </c>
      <c r="L1724" s="5" t="n">
        <v>42580001</v>
      </c>
      <c r="M1724" s="6" t="n">
        <v>100.01969317</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31422XRA2</t>
        </is>
      </c>
      <c r="U1724" t="inlineStr">
        <is>
          <t>Bond</t>
        </is>
      </c>
      <c r="AG1724" s="6" t="n">
        <v>100.02380174</v>
      </c>
    </row>
    <row r="1725">
      <c r="A1725" t="inlineStr">
        <is>
          <t>SBIL</t>
        </is>
      </c>
      <c r="B1725" t="inlineStr">
        <is>
          <t>FAMCA Float 12/16/26 Corp</t>
        </is>
      </c>
      <c r="C1725" t="inlineStr">
        <is>
          <t>FAMCA Float 12/16/26 Corp</t>
        </is>
      </c>
      <c r="D1725" t="inlineStr">
        <is>
          <t>BX51JH8</t>
        </is>
      </c>
      <c r="E1725" t="inlineStr">
        <is>
          <t>US31428JLP02</t>
        </is>
      </c>
      <c r="F1725" t="inlineStr">
        <is>
          <t>31428JLP0</t>
        </is>
      </c>
      <c r="G1725" s="1" t="n">
        <v>10000000</v>
      </c>
      <c r="H1725" s="1" t="n">
        <v>100.002008</v>
      </c>
      <c r="I1725" s="2" t="n">
        <v>10000200.8</v>
      </c>
      <c r="J1725" s="3" t="n">
        <v>0.00234801</v>
      </c>
      <c r="K1725" s="4" t="n">
        <v>4258838635.198293</v>
      </c>
      <c r="L1725" s="5" t="n">
        <v>42580001</v>
      </c>
      <c r="M1725" s="6" t="n">
        <v>100.01969317</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31428JLP0</t>
        </is>
      </c>
      <c r="U1725" t="inlineStr">
        <is>
          <t>Bond</t>
        </is>
      </c>
      <c r="AG1725" s="6" t="n">
        <v>100.02380174</v>
      </c>
    </row>
    <row r="1726">
      <c r="A1726" t="inlineStr">
        <is>
          <t>SBIL</t>
        </is>
      </c>
      <c r="B1726" t="inlineStr">
        <is>
          <t>FAMCA Float 12/21/27 Corp</t>
        </is>
      </c>
      <c r="C1726" t="inlineStr">
        <is>
          <t>FAMCA Float 12/21/27 Corp</t>
        </is>
      </c>
      <c r="D1726" t="inlineStr">
        <is>
          <t>9AAWUMU</t>
        </is>
      </c>
      <c r="E1726" t="inlineStr">
        <is>
          <t>US31424W3G58</t>
        </is>
      </c>
      <c r="F1726" t="inlineStr">
        <is>
          <t>31424W3G5</t>
        </is>
      </c>
      <c r="G1726" s="1" t="n">
        <v>2000000</v>
      </c>
      <c r="H1726" s="1" t="n">
        <v>99.98272799999999</v>
      </c>
      <c r="I1726" s="2" t="n">
        <v>1999654.56</v>
      </c>
      <c r="J1726" s="3" t="n">
        <v>0.00046951</v>
      </c>
      <c r="K1726" s="4" t="n">
        <v>4258838635.198293</v>
      </c>
      <c r="L1726" s="5" t="n">
        <v>42580001</v>
      </c>
      <c r="M1726" s="6" t="n">
        <v>100.01969317</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31424W3G5</t>
        </is>
      </c>
      <c r="U1726" t="inlineStr">
        <is>
          <t>Bond</t>
        </is>
      </c>
      <c r="AG1726" s="6" t="n">
        <v>100.02380174</v>
      </c>
    </row>
    <row r="1727">
      <c r="A1727" t="inlineStr">
        <is>
          <t>SBIL</t>
        </is>
      </c>
      <c r="B1727" t="inlineStr">
        <is>
          <t>FAMCDN 10/13/26 Corp</t>
        </is>
      </c>
      <c r="C1727" t="inlineStr">
        <is>
          <t>FAMCDN 10/13/26 Corp</t>
        </is>
      </c>
      <c r="E1727" t="inlineStr">
        <is>
          <t>US31315LK498</t>
        </is>
      </c>
      <c r="F1727" t="inlineStr">
        <is>
          <t>31315LK49</t>
        </is>
      </c>
      <c r="G1727" s="1" t="n">
        <v>50000000</v>
      </c>
      <c r="H1727" s="1" t="n">
        <v>99.80825</v>
      </c>
      <c r="I1727" s="2" t="n">
        <v>49904125</v>
      </c>
      <c r="J1727" s="3" t="n">
        <v>0.0117173</v>
      </c>
      <c r="K1727" s="4" t="n">
        <v>4258838635.198293</v>
      </c>
      <c r="L1727" s="5" t="n">
        <v>42580001</v>
      </c>
      <c r="M1727" s="6" t="n">
        <v>100.01969317</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31315LK49</t>
        </is>
      </c>
      <c r="U1727" t="inlineStr">
        <is>
          <t>Bond</t>
        </is>
      </c>
      <c r="AG1727" s="6" t="n">
        <v>100.02380174</v>
      </c>
    </row>
    <row r="1728">
      <c r="A1728" t="inlineStr">
        <is>
          <t>SBIL</t>
        </is>
      </c>
      <c r="B1728" t="inlineStr">
        <is>
          <t>FAMCDN 11/13/26 Corp</t>
        </is>
      </c>
      <c r="C1728" t="inlineStr">
        <is>
          <t>FAMCDN 11/13/26 Corp</t>
        </is>
      </c>
      <c r="D1728" t="inlineStr">
        <is>
          <t>BP0QYK0</t>
        </is>
      </c>
      <c r="E1728" t="inlineStr">
        <is>
          <t>US31315LP364</t>
        </is>
      </c>
      <c r="F1728" t="inlineStr">
        <is>
          <t>31315LP36</t>
        </is>
      </c>
      <c r="G1728" s="1" t="n">
        <v>15000000</v>
      </c>
      <c r="H1728" s="1" t="n">
        <v>99.46576399999999</v>
      </c>
      <c r="I1728" s="2" t="n">
        <v>14919864.6</v>
      </c>
      <c r="J1728" s="3" t="n">
        <v>0.00350313</v>
      </c>
      <c r="K1728" s="4" t="n">
        <v>4258838635.198293</v>
      </c>
      <c r="L1728" s="5" t="n">
        <v>42580001</v>
      </c>
      <c r="M1728" s="6" t="n">
        <v>100.01969317</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31315LP36</t>
        </is>
      </c>
      <c r="U1728" t="inlineStr">
        <is>
          <t>Bond</t>
        </is>
      </c>
      <c r="AG1728" s="6" t="n">
        <v>100.02380174</v>
      </c>
    </row>
    <row r="1729">
      <c r="A1729" t="inlineStr">
        <is>
          <t>SBIL</t>
        </is>
      </c>
      <c r="B1729" t="inlineStr">
        <is>
          <t>FAMCDN 11/24/26 Corp</t>
        </is>
      </c>
      <c r="C1729" t="inlineStr">
        <is>
          <t>FAMCDN 11/24/26 Corp</t>
        </is>
      </c>
      <c r="D1729" t="inlineStr">
        <is>
          <t>BP0QYX3</t>
        </is>
      </c>
      <c r="E1729" t="inlineStr">
        <is>
          <t>US31315LQ685</t>
        </is>
      </c>
      <c r="F1729" t="inlineStr">
        <is>
          <t>31315LQ68</t>
        </is>
      </c>
      <c r="G1729" s="1" t="n">
        <v>30000000</v>
      </c>
      <c r="H1729" s="1" t="n">
        <v>99.345833</v>
      </c>
      <c r="I1729" s="2" t="n">
        <v>29803749.9</v>
      </c>
      <c r="J1729" s="3" t="n">
        <v>0.00699781</v>
      </c>
      <c r="K1729" s="4" t="n">
        <v>4258838635.198293</v>
      </c>
      <c r="L1729" s="5" t="n">
        <v>42580001</v>
      </c>
      <c r="M1729" s="6" t="n">
        <v>100.01969317</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31315LQ68</t>
        </is>
      </c>
      <c r="U1729" t="inlineStr">
        <is>
          <t>Bond</t>
        </is>
      </c>
      <c r="AG1729" s="6" t="n">
        <v>100.02380174</v>
      </c>
    </row>
    <row r="1730">
      <c r="A1730" t="inlineStr">
        <is>
          <t>SBIL</t>
        </is>
      </c>
      <c r="B1730" t="inlineStr">
        <is>
          <t>FFCB 0.74 11/24/26 Corp</t>
        </is>
      </c>
      <c r="C1730" t="inlineStr">
        <is>
          <t>FFCB 0.74 11/24/26 Corp</t>
        </is>
      </c>
      <c r="D1730" t="inlineStr">
        <is>
          <t>BMD5W76</t>
        </is>
      </c>
      <c r="E1730" t="inlineStr">
        <is>
          <t>US3133EMHC92</t>
        </is>
      </c>
      <c r="F1730" t="inlineStr">
        <is>
          <t>3133EMHC9</t>
        </is>
      </c>
      <c r="G1730" s="1" t="n">
        <v>4000000</v>
      </c>
      <c r="H1730" s="1" t="n">
        <v>99.424885</v>
      </c>
      <c r="I1730" s="2" t="n">
        <v>3976995.4</v>
      </c>
      <c r="J1730" s="3" t="n">
        <v>0.00093378</v>
      </c>
      <c r="K1730" s="4" t="n">
        <v>4258838635.198293</v>
      </c>
      <c r="L1730" s="5" t="n">
        <v>42580001</v>
      </c>
      <c r="M1730" s="6" t="n">
        <v>100.01969317</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3133EMHC9</t>
        </is>
      </c>
      <c r="U1730" t="inlineStr">
        <is>
          <t>Bond</t>
        </is>
      </c>
      <c r="AG1730" s="6" t="n">
        <v>100.02380174</v>
      </c>
    </row>
    <row r="1731">
      <c r="A1731" t="inlineStr">
        <is>
          <t>SBIL</t>
        </is>
      </c>
      <c r="B1731" t="inlineStr">
        <is>
          <t>FFCB 0.78 02/16/27 Corp</t>
        </is>
      </c>
      <c r="C1731" t="inlineStr">
        <is>
          <t>FFCB 0.78 02/16/27 Corp</t>
        </is>
      </c>
      <c r="D1731" t="inlineStr">
        <is>
          <t>BMVMBK5</t>
        </is>
      </c>
      <c r="E1731" t="inlineStr">
        <is>
          <t>US3133EMQW55</t>
        </is>
      </c>
      <c r="F1731" t="inlineStr">
        <is>
          <t>3133EMQW5</t>
        </is>
      </c>
      <c r="G1731" s="1" t="n">
        <v>9600000</v>
      </c>
      <c r="H1731" s="1" t="n">
        <v>98.604775</v>
      </c>
      <c r="I1731" s="2" t="n">
        <v>9466058.4</v>
      </c>
      <c r="J1731" s="3" t="n">
        <v>0.00222259</v>
      </c>
      <c r="K1731" s="4" t="n">
        <v>4258838635.198293</v>
      </c>
      <c r="L1731" s="5" t="n">
        <v>42580001</v>
      </c>
      <c r="M1731" s="6" t="n">
        <v>100.01969317</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3133EMQW5</t>
        </is>
      </c>
      <c r="U1731" t="inlineStr">
        <is>
          <t>Bond</t>
        </is>
      </c>
      <c r="AG1731" s="6" t="n">
        <v>100.02380174</v>
      </c>
    </row>
    <row r="1732">
      <c r="A1732" t="inlineStr">
        <is>
          <t>SBIL</t>
        </is>
      </c>
      <c r="B1732" t="inlineStr">
        <is>
          <t>FFCB 1.2 04/28/27 Corp</t>
        </is>
      </c>
      <c r="C1732" t="inlineStr">
        <is>
          <t>FFCB 1.2 04/28/27 Corp</t>
        </is>
      </c>
      <c r="D1732" t="inlineStr">
        <is>
          <t>BP2BWJ8</t>
        </is>
      </c>
      <c r="E1732" t="inlineStr">
        <is>
          <t>US3133EMXP22</t>
        </is>
      </c>
      <c r="F1732" t="inlineStr">
        <is>
          <t>3133EMXP2</t>
        </is>
      </c>
      <c r="G1732" s="1" t="n">
        <v>1500000</v>
      </c>
      <c r="H1732" s="1" t="n">
        <v>98.15805400000001</v>
      </c>
      <c r="I1732" s="2" t="n">
        <v>1472370.81</v>
      </c>
      <c r="J1732" s="3" t="n">
        <v>0.00034571</v>
      </c>
      <c r="K1732" s="4" t="n">
        <v>4258838635.198293</v>
      </c>
      <c r="L1732" s="5" t="n">
        <v>42580001</v>
      </c>
      <c r="M1732" s="6" t="n">
        <v>100.01969317</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3133EMXP2</t>
        </is>
      </c>
      <c r="U1732" t="inlineStr">
        <is>
          <t>Bond</t>
        </is>
      </c>
      <c r="AG1732" s="6" t="n">
        <v>100.02380174</v>
      </c>
    </row>
    <row r="1733">
      <c r="A1733" t="inlineStr">
        <is>
          <t>SBIL</t>
        </is>
      </c>
      <c r="B1733" t="inlineStr">
        <is>
          <t>FFCB 1.3 03/30/27 Corp</t>
        </is>
      </c>
      <c r="C1733" t="inlineStr">
        <is>
          <t>FFCB 1.3 03/30/27 Corp</t>
        </is>
      </c>
      <c r="D1733" t="inlineStr">
        <is>
          <t>BN770P9</t>
        </is>
      </c>
      <c r="E1733" t="inlineStr">
        <is>
          <t>US3133EMUQ32</t>
        </is>
      </c>
      <c r="F1733" t="inlineStr">
        <is>
          <t>3133EMUQ3</t>
        </is>
      </c>
      <c r="G1733" s="1" t="n">
        <v>3529000</v>
      </c>
      <c r="H1733" s="1" t="n">
        <v>98.44011500000001</v>
      </c>
      <c r="I1733" s="2" t="n">
        <v>3473951.66</v>
      </c>
      <c r="J1733" s="3" t="n">
        <v>0.00081567</v>
      </c>
      <c r="K1733" s="4" t="n">
        <v>4258838635.198293</v>
      </c>
      <c r="L1733" s="5" t="n">
        <v>42580001</v>
      </c>
      <c r="M1733" s="6" t="n">
        <v>100.01969317</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3133EMUQ3</t>
        </is>
      </c>
      <c r="U1733" t="inlineStr">
        <is>
          <t>Bond</t>
        </is>
      </c>
      <c r="AG1733" s="6" t="n">
        <v>100.02380174</v>
      </c>
    </row>
    <row r="1734">
      <c r="A1734" t="inlineStr">
        <is>
          <t>SBIL</t>
        </is>
      </c>
      <c r="B1734" t="inlineStr">
        <is>
          <t>FFCB 1.43 11/23/26 Corp</t>
        </is>
      </c>
      <c r="C1734" t="inlineStr">
        <is>
          <t>FFCB 1.43 11/23/26 Corp</t>
        </is>
      </c>
      <c r="D1734" t="inlineStr">
        <is>
          <t>BPG92F4</t>
        </is>
      </c>
      <c r="E1734" t="inlineStr">
        <is>
          <t>US3133ENEM84</t>
        </is>
      </c>
      <c r="F1734" t="inlineStr">
        <is>
          <t>3133ENEM8</t>
        </is>
      </c>
      <c r="G1734" s="1" t="n">
        <v>600000</v>
      </c>
      <c r="H1734" s="1" t="n">
        <v>99.556307</v>
      </c>
      <c r="I1734" s="2" t="n">
        <v>597337.84</v>
      </c>
      <c r="J1734" s="3" t="n">
        <v>0.00014025</v>
      </c>
      <c r="K1734" s="4" t="n">
        <v>4258838635.198293</v>
      </c>
      <c r="L1734" s="5" t="n">
        <v>42580001</v>
      </c>
      <c r="M1734" s="6" t="n">
        <v>100.01969317</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3133ENEM8</t>
        </is>
      </c>
      <c r="U1734" t="inlineStr">
        <is>
          <t>Bond</t>
        </is>
      </c>
      <c r="AG1734" s="6" t="n">
        <v>100.02380174</v>
      </c>
    </row>
    <row r="1735">
      <c r="A1735" t="inlineStr">
        <is>
          <t>SBIL</t>
        </is>
      </c>
      <c r="B1735" t="inlineStr">
        <is>
          <t>FFCB 3 1/2 10/02/26 Corp</t>
        </is>
      </c>
      <c r="C1735" t="inlineStr">
        <is>
          <t>FFCB 3 1/2 10/02/26 Corp</t>
        </is>
      </c>
      <c r="D1735" t="inlineStr">
        <is>
          <t>BQFP1W0</t>
        </is>
      </c>
      <c r="E1735" t="inlineStr">
        <is>
          <t>US3133ERVU22</t>
        </is>
      </c>
      <c r="F1735" t="inlineStr">
        <is>
          <t>3133ERVU2</t>
        </is>
      </c>
      <c r="G1735" s="1" t="n">
        <v>30000000</v>
      </c>
      <c r="H1735" s="1" t="n">
        <v>99.991775</v>
      </c>
      <c r="I1735" s="2" t="n">
        <v>29997532.5</v>
      </c>
      <c r="J1735" s="3" t="n">
        <v>0.00704331</v>
      </c>
      <c r="K1735" s="4" t="n">
        <v>4258838635.198293</v>
      </c>
      <c r="L1735" s="5" t="n">
        <v>42580001</v>
      </c>
      <c r="M1735" s="6" t="n">
        <v>100.01969317</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3133ERVU2</t>
        </is>
      </c>
      <c r="U1735" t="inlineStr">
        <is>
          <t>Bond</t>
        </is>
      </c>
      <c r="AG1735" s="6" t="n">
        <v>100.02380174</v>
      </c>
    </row>
    <row r="1736">
      <c r="A1736" t="inlineStr">
        <is>
          <t>SBIL</t>
        </is>
      </c>
      <c r="B1736" t="inlineStr">
        <is>
          <t>FFCB 3 3/4 05/19/27 Corp</t>
        </is>
      </c>
      <c r="C1736" t="inlineStr">
        <is>
          <t>FFCB 3 3/4 05/19/27 Corp</t>
        </is>
      </c>
      <c r="D1736" t="inlineStr">
        <is>
          <t>BVVD3Y9</t>
        </is>
      </c>
      <c r="E1736" t="inlineStr">
        <is>
          <t>US3133EWQG87</t>
        </is>
      </c>
      <c r="F1736" t="inlineStr">
        <is>
          <t>3133EWQG8</t>
        </is>
      </c>
      <c r="G1736" s="1" t="n">
        <v>5500000</v>
      </c>
      <c r="H1736" s="1" t="n">
        <v>99.549178</v>
      </c>
      <c r="I1736" s="2" t="n">
        <v>5475204.79</v>
      </c>
      <c r="J1736" s="3" t="n">
        <v>0.00128556</v>
      </c>
      <c r="K1736" s="4" t="n">
        <v>4258838635.198293</v>
      </c>
      <c r="L1736" s="5" t="n">
        <v>42580001</v>
      </c>
      <c r="M1736" s="6" t="n">
        <v>100.01969317</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3133EWQG8</t>
        </is>
      </c>
      <c r="U1736" t="inlineStr">
        <is>
          <t>Bond</t>
        </is>
      </c>
      <c r="AG1736" s="6" t="n">
        <v>100.02380174</v>
      </c>
    </row>
    <row r="1737">
      <c r="A1737" t="inlineStr">
        <is>
          <t>SBIL</t>
        </is>
      </c>
      <c r="B1737" t="inlineStr">
        <is>
          <t>FFCB 3.73 05/19/27 Corp</t>
        </is>
      </c>
      <c r="C1737" t="inlineStr">
        <is>
          <t>FFCB 3.73 05/19/27 Corp</t>
        </is>
      </c>
      <c r="D1737" t="inlineStr">
        <is>
          <t>BWHC2J5</t>
        </is>
      </c>
      <c r="E1737" t="inlineStr">
        <is>
          <t>US3133EWMK36</t>
        </is>
      </c>
      <c r="F1737" t="inlineStr">
        <is>
          <t>3133EWMK3</t>
        </is>
      </c>
      <c r="G1737" s="1" t="n">
        <v>15000000</v>
      </c>
      <c r="H1737" s="1" t="n">
        <v>99.447063</v>
      </c>
      <c r="I1737" s="2" t="n">
        <v>14917059.45</v>
      </c>
      <c r="J1737" s="3" t="n">
        <v>0.00350247</v>
      </c>
      <c r="K1737" s="4" t="n">
        <v>4258838635.198293</v>
      </c>
      <c r="L1737" s="5" t="n">
        <v>42580001</v>
      </c>
      <c r="M1737" s="6" t="n">
        <v>100.01969317</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3133EWMK3</t>
        </is>
      </c>
      <c r="U1737" t="inlineStr">
        <is>
          <t>Bond</t>
        </is>
      </c>
      <c r="AG1737" s="6" t="n">
        <v>100.02380174</v>
      </c>
    </row>
    <row r="1738">
      <c r="A1738" t="inlineStr">
        <is>
          <t>SBIL</t>
        </is>
      </c>
      <c r="B1738" t="inlineStr">
        <is>
          <t>FFCB Float 06/26/28 Corp</t>
        </is>
      </c>
      <c r="C1738" t="inlineStr">
        <is>
          <t>FFCB Float 06/26/28 Corp</t>
        </is>
      </c>
      <c r="D1738" t="inlineStr">
        <is>
          <t>BNRPCN5</t>
        </is>
      </c>
      <c r="E1738" t="inlineStr">
        <is>
          <t>US3133EWUH15</t>
        </is>
      </c>
      <c r="F1738" t="inlineStr">
        <is>
          <t>3133EWUH1</t>
        </is>
      </c>
      <c r="G1738" s="1" t="n">
        <v>10000000</v>
      </c>
      <c r="H1738" s="1" t="n">
        <v>100.019745</v>
      </c>
      <c r="I1738" s="2" t="n">
        <v>10001974.5</v>
      </c>
      <c r="J1738" s="3" t="n">
        <v>0.00234843</v>
      </c>
      <c r="K1738" s="4" t="n">
        <v>4258838635.198293</v>
      </c>
      <c r="L1738" s="5" t="n">
        <v>42580001</v>
      </c>
      <c r="M1738" s="6" t="n">
        <v>100.01969317</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3133EWUH1</t>
        </is>
      </c>
      <c r="U1738" t="inlineStr">
        <is>
          <t>Bond</t>
        </is>
      </c>
      <c r="AG1738" s="6" t="n">
        <v>100.02380174</v>
      </c>
    </row>
    <row r="1739">
      <c r="A1739" t="inlineStr">
        <is>
          <t>SBIL</t>
        </is>
      </c>
      <c r="B1739" t="inlineStr">
        <is>
          <t>FFCB Float 08/24/28 Corp</t>
        </is>
      </c>
      <c r="C1739" t="inlineStr">
        <is>
          <t>FFCB Float 08/24/28 Corp</t>
        </is>
      </c>
      <c r="D1739" t="inlineStr">
        <is>
          <t>BXL2X39</t>
        </is>
      </c>
      <c r="E1739" t="inlineStr">
        <is>
          <t>US3133EWZH69</t>
        </is>
      </c>
      <c r="F1739" t="inlineStr">
        <is>
          <t>3133EWZH6</t>
        </is>
      </c>
      <c r="G1739" s="1" t="n">
        <v>5000000</v>
      </c>
      <c r="H1739" s="1" t="n">
        <v>100.055419</v>
      </c>
      <c r="I1739" s="2" t="n">
        <v>5002770.95</v>
      </c>
      <c r="J1739" s="3" t="n">
        <v>0.00117463</v>
      </c>
      <c r="K1739" s="4" t="n">
        <v>4258838635.198293</v>
      </c>
      <c r="L1739" s="5" t="n">
        <v>42580001</v>
      </c>
      <c r="M1739" s="6" t="n">
        <v>100.01969317</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3133EWZH6</t>
        </is>
      </c>
      <c r="U1739" t="inlineStr">
        <is>
          <t>Bond</t>
        </is>
      </c>
      <c r="AG1739" s="6" t="n">
        <v>100.02380174</v>
      </c>
    </row>
    <row r="1740">
      <c r="A1740" t="inlineStr">
        <is>
          <t>SBIL</t>
        </is>
      </c>
      <c r="B1740" t="inlineStr">
        <is>
          <t>FEDERAL FARM CR BKS CON 0.0 13NOV26</t>
        </is>
      </c>
      <c r="C1740" t="inlineStr">
        <is>
          <t>FFCBDN</t>
        </is>
      </c>
      <c r="D1740" t="inlineStr">
        <is>
          <t>BMHDCZ4</t>
        </is>
      </c>
      <c r="E1740" t="inlineStr">
        <is>
          <t>US313313P368</t>
        </is>
      </c>
      <c r="F1740" t="inlineStr">
        <is>
          <t>313313P36</t>
        </is>
      </c>
      <c r="G1740" s="1" t="n">
        <v>25000000</v>
      </c>
      <c r="H1740" s="1" t="n">
        <v>99.46576399999999</v>
      </c>
      <c r="I1740" s="2" t="n">
        <v>24866441</v>
      </c>
      <c r="J1740" s="3" t="n">
        <v>0.00583854</v>
      </c>
      <c r="K1740" s="4" t="n">
        <v>4258838635.198293</v>
      </c>
      <c r="L1740" s="5" t="n">
        <v>42580001</v>
      </c>
      <c r="M1740" s="6" t="n">
        <v>100.01969317</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313313P36</t>
        </is>
      </c>
      <c r="U1740" t="inlineStr">
        <is>
          <t>Bond</t>
        </is>
      </c>
      <c r="AG1740" s="6" t="n">
        <v>100.02380174</v>
      </c>
    </row>
    <row r="1741">
      <c r="A1741" t="inlineStr">
        <is>
          <t>SBIL</t>
        </is>
      </c>
      <c r="B1741" t="inlineStr">
        <is>
          <t>FFCBDN 01/13/27 Corp</t>
        </is>
      </c>
      <c r="C1741" t="inlineStr">
        <is>
          <t>FFCBDN 01/13/27 Corp</t>
        </is>
      </c>
      <c r="D1741" t="inlineStr">
        <is>
          <t>9ABUSHL</t>
        </is>
      </c>
      <c r="E1741" t="inlineStr">
        <is>
          <t>US313312AN03</t>
        </is>
      </c>
      <c r="F1741" t="inlineStr">
        <is>
          <t>313312AN0</t>
        </is>
      </c>
      <c r="G1741" s="1" t="n">
        <v>10000000</v>
      </c>
      <c r="H1741" s="1" t="n">
        <v>98.770139</v>
      </c>
      <c r="I1741" s="2" t="n">
        <v>9877013.9</v>
      </c>
      <c r="J1741" s="3" t="n">
        <v>0.00231908</v>
      </c>
      <c r="K1741" s="4" t="n">
        <v>4258838635.198293</v>
      </c>
      <c r="L1741" s="5" t="n">
        <v>42580001</v>
      </c>
      <c r="M1741" s="6" t="n">
        <v>100.01969317</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313312AN0</t>
        </is>
      </c>
      <c r="U1741" t="inlineStr">
        <is>
          <t>Bond</t>
        </is>
      </c>
      <c r="AG1741" s="6" t="n">
        <v>100.02380174</v>
      </c>
    </row>
    <row r="1742">
      <c r="A1742" t="inlineStr">
        <is>
          <t>SBIL</t>
        </is>
      </c>
      <c r="B1742" t="inlineStr">
        <is>
          <t>FFCBDN 02/17/27 Corp</t>
        </is>
      </c>
      <c r="C1742" t="inlineStr">
        <is>
          <t>FFCBDN 02/17/27 Corp</t>
        </is>
      </c>
      <c r="E1742" t="inlineStr">
        <is>
          <t>US313312BZ24</t>
        </is>
      </c>
      <c r="F1742" t="inlineStr">
        <is>
          <t>313312BZ2</t>
        </is>
      </c>
      <c r="G1742" s="1" t="n">
        <v>25000000</v>
      </c>
      <c r="H1742" s="1" t="n">
        <v>98.360694</v>
      </c>
      <c r="I1742" s="2" t="n">
        <v>24590173.5</v>
      </c>
      <c r="J1742" s="3" t="n">
        <v>0.00577368</v>
      </c>
      <c r="K1742" s="4" t="n">
        <v>4258838635.198293</v>
      </c>
      <c r="L1742" s="5" t="n">
        <v>42580001</v>
      </c>
      <c r="M1742" s="6" t="n">
        <v>100.01969317</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313312BZ2</t>
        </is>
      </c>
      <c r="U1742" t="inlineStr">
        <is>
          <t>Bond</t>
        </is>
      </c>
      <c r="AG1742" s="6" t="n">
        <v>100.02380174</v>
      </c>
    </row>
    <row r="1743">
      <c r="A1743" t="inlineStr">
        <is>
          <t>SBIL</t>
        </is>
      </c>
      <c r="B1743" t="inlineStr">
        <is>
          <t>FFCBDN 03/01/27 Corp</t>
        </is>
      </c>
      <c r="C1743" t="inlineStr">
        <is>
          <t>FFCBDN 03/01/27 Corp</t>
        </is>
      </c>
      <c r="D1743" t="inlineStr">
        <is>
          <t>9ABW1TU</t>
        </is>
      </c>
      <c r="E1743" t="inlineStr">
        <is>
          <t>US313312CM02</t>
        </is>
      </c>
      <c r="F1743" t="inlineStr">
        <is>
          <t>313312CM0</t>
        </is>
      </c>
      <c r="G1743" s="1" t="n">
        <v>20000000</v>
      </c>
      <c r="H1743" s="1" t="n">
        <v>98.192319</v>
      </c>
      <c r="I1743" s="2" t="n">
        <v>19638463.8</v>
      </c>
      <c r="J1743" s="3" t="n">
        <v>0.00461104</v>
      </c>
      <c r="K1743" s="4" t="n">
        <v>4258838635.198293</v>
      </c>
      <c r="L1743" s="5" t="n">
        <v>42580001</v>
      </c>
      <c r="M1743" s="6" t="n">
        <v>100.01969317</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313312CM0</t>
        </is>
      </c>
      <c r="U1743" t="inlineStr">
        <is>
          <t>Bond</t>
        </is>
      </c>
      <c r="AG1743" s="6" t="n">
        <v>100.02380174</v>
      </c>
    </row>
    <row r="1744">
      <c r="A1744" t="inlineStr">
        <is>
          <t>SBIL</t>
        </is>
      </c>
      <c r="B1744" t="inlineStr">
        <is>
          <t>FFCBDN 10/06/26 Corp</t>
        </is>
      </c>
      <c r="C1744" t="inlineStr">
        <is>
          <t>FFCBDN 10/06/26 Corp</t>
        </is>
      </c>
      <c r="D1744" t="inlineStr">
        <is>
          <t>BMHD6N0</t>
        </is>
      </c>
      <c r="E1744" t="inlineStr">
        <is>
          <t>US313313J585</t>
        </is>
      </c>
      <c r="F1744" t="inlineStr">
        <is>
          <t>313313J58</t>
        </is>
      </c>
      <c r="G1744" s="1" t="n">
        <v>40000000</v>
      </c>
      <c r="H1744" s="1" t="n">
        <v>99.882819</v>
      </c>
      <c r="I1744" s="2" t="n">
        <v>39953127.6</v>
      </c>
      <c r="J1744" s="3" t="n">
        <v>0.00938084</v>
      </c>
      <c r="K1744" s="4" t="n">
        <v>4258838635.198293</v>
      </c>
      <c r="L1744" s="5" t="n">
        <v>42580001</v>
      </c>
      <c r="M1744" s="6" t="n">
        <v>100.01969317</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313313J58</t>
        </is>
      </c>
      <c r="U1744" t="inlineStr">
        <is>
          <t>Bond</t>
        </is>
      </c>
      <c r="AG1744" s="6" t="n">
        <v>100.02380174</v>
      </c>
    </row>
    <row r="1745">
      <c r="A1745" t="inlineStr">
        <is>
          <t>SBIL</t>
        </is>
      </c>
      <c r="B1745" t="inlineStr">
        <is>
          <t>FFCBDN 10/19/26 Corp</t>
        </is>
      </c>
      <c r="C1745" t="inlineStr">
        <is>
          <t>FFCBDN 10/19/26 Corp</t>
        </is>
      </c>
      <c r="D1745" t="inlineStr">
        <is>
          <t>BMHD8W3</t>
        </is>
      </c>
      <c r="E1745" t="inlineStr">
        <is>
          <t>US313313L227</t>
        </is>
      </c>
      <c r="F1745" t="inlineStr">
        <is>
          <t>313313L22</t>
        </is>
      </c>
      <c r="G1745" s="1" t="n">
        <v>15000000</v>
      </c>
      <c r="H1745" s="1" t="n">
        <v>99.744333</v>
      </c>
      <c r="I1745" s="2" t="n">
        <v>14961649.95</v>
      </c>
      <c r="J1745" s="3" t="n">
        <v>0.00351294</v>
      </c>
      <c r="K1745" s="4" t="n">
        <v>4258838635.198293</v>
      </c>
      <c r="L1745" s="5" t="n">
        <v>42580001</v>
      </c>
      <c r="M1745" s="6" t="n">
        <v>100.01969317</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313313L22</t>
        </is>
      </c>
      <c r="U1745" t="inlineStr">
        <is>
          <t>Bond</t>
        </is>
      </c>
      <c r="AG1745" s="6" t="n">
        <v>100.02380174</v>
      </c>
    </row>
    <row r="1746">
      <c r="A1746" t="inlineStr">
        <is>
          <t>SBIL</t>
        </is>
      </c>
      <c r="B1746" t="inlineStr">
        <is>
          <t>FFCBDN 10/26/26 Corp</t>
        </is>
      </c>
      <c r="C1746" t="inlineStr">
        <is>
          <t>FFCBDN 10/26/26 Corp</t>
        </is>
      </c>
      <c r="D1746" t="inlineStr">
        <is>
          <t>BMHDCD2</t>
        </is>
      </c>
      <c r="E1746" t="inlineStr">
        <is>
          <t>US313313L979</t>
        </is>
      </c>
      <c r="F1746" t="inlineStr">
        <is>
          <t>313313L97</t>
        </is>
      </c>
      <c r="G1746" s="1" t="n">
        <v>4000000</v>
      </c>
      <c r="H1746" s="1" t="n">
        <v>99.669764</v>
      </c>
      <c r="I1746" s="2" t="n">
        <v>3986790.56</v>
      </c>
      <c r="J1746" s="3" t="n">
        <v>0.0009360800000000001</v>
      </c>
      <c r="K1746" s="4" t="n">
        <v>4258838635.198293</v>
      </c>
      <c r="L1746" s="5" t="n">
        <v>42580001</v>
      </c>
      <c r="M1746" s="6" t="n">
        <v>100.01969317</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313313L97</t>
        </is>
      </c>
      <c r="U1746" t="inlineStr">
        <is>
          <t>Bond</t>
        </is>
      </c>
      <c r="AG1746" s="6" t="n">
        <v>100.02380174</v>
      </c>
    </row>
    <row r="1747">
      <c r="A1747" t="inlineStr">
        <is>
          <t>SBIL</t>
        </is>
      </c>
      <c r="B1747" t="inlineStr">
        <is>
          <t>FFCBDN 12/10/26 Corp</t>
        </is>
      </c>
      <c r="C1747" t="inlineStr">
        <is>
          <t>FFCBDN 12/10/26 Corp</t>
        </is>
      </c>
      <c r="D1747" t="inlineStr">
        <is>
          <t>BMHDG07</t>
        </is>
      </c>
      <c r="E1747" t="inlineStr">
        <is>
          <t>US313313S669</t>
        </is>
      </c>
      <c r="F1747" t="inlineStr">
        <is>
          <t>313313S66</t>
        </is>
      </c>
      <c r="G1747" s="1" t="n">
        <v>12000000</v>
      </c>
      <c r="H1747" s="1" t="n">
        <v>99.157667</v>
      </c>
      <c r="I1747" s="2" t="n">
        <v>11898920.04</v>
      </c>
      <c r="J1747" s="3" t="n">
        <v>0.00279382</v>
      </c>
      <c r="K1747" s="4" t="n">
        <v>4258838635.198293</v>
      </c>
      <c r="L1747" s="5" t="n">
        <v>42580001</v>
      </c>
      <c r="M1747" s="6" t="n">
        <v>100.01969317</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313313S66</t>
        </is>
      </c>
      <c r="U1747" t="inlineStr">
        <is>
          <t>Bond</t>
        </is>
      </c>
      <c r="AG1747" s="6" t="n">
        <v>100.02380174</v>
      </c>
    </row>
    <row r="1748">
      <c r="A1748" t="inlineStr">
        <is>
          <t>SBIL</t>
        </is>
      </c>
      <c r="B1748" t="inlineStr">
        <is>
          <t>FHLB 1 09/30/26 Corp</t>
        </is>
      </c>
      <c r="C1748" t="inlineStr">
        <is>
          <t>FHLB 1 09/30/26 Corp</t>
        </is>
      </c>
      <c r="D1748" t="inlineStr">
        <is>
          <t>BMXSR81</t>
        </is>
      </c>
      <c r="E1748" t="inlineStr">
        <is>
          <t>US3130ALLH57</t>
        </is>
      </c>
      <c r="F1748" t="inlineStr">
        <is>
          <t>3130ALLH5</t>
        </is>
      </c>
      <c r="G1748" s="1" t="n">
        <v>93750</v>
      </c>
      <c r="H1748" s="1" t="n">
        <v>99.982283</v>
      </c>
      <c r="I1748" s="2" t="n">
        <v>93733.39</v>
      </c>
      <c r="J1748" s="3" t="n">
        <v>2.201e-05</v>
      </c>
      <c r="K1748" s="4" t="n">
        <v>4258838635.198293</v>
      </c>
      <c r="L1748" s="5" t="n">
        <v>42580001</v>
      </c>
      <c r="M1748" s="6" t="n">
        <v>100.01969317</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3130ALLH5</t>
        </is>
      </c>
      <c r="U1748" t="inlineStr">
        <is>
          <t>Bond</t>
        </is>
      </c>
      <c r="AG1748" s="6" t="n">
        <v>100.02380174</v>
      </c>
    </row>
    <row r="1749">
      <c r="A1749" t="inlineStr">
        <is>
          <t>SBIL</t>
        </is>
      </c>
      <c r="B1749" t="inlineStr">
        <is>
          <t>FHLB 1 1/2 12/30/26 Corp</t>
        </is>
      </c>
      <c r="C1749" t="inlineStr">
        <is>
          <t>FHLB 1 1/2 12/30/26 Corp</t>
        </is>
      </c>
      <c r="D1749" t="inlineStr">
        <is>
          <t>BPTL9V2</t>
        </is>
      </c>
      <c r="E1749" t="inlineStr">
        <is>
          <t>US3130AQAY96</t>
        </is>
      </c>
      <c r="F1749" t="inlineStr">
        <is>
          <t>3130AQAY9</t>
        </is>
      </c>
      <c r="G1749" s="1" t="n">
        <v>500000</v>
      </c>
      <c r="H1749" s="1" t="n">
        <v>99.284952</v>
      </c>
      <c r="I1749" s="2" t="n">
        <v>496424.76</v>
      </c>
      <c r="J1749" s="3" t="n">
        <v>0.00011656</v>
      </c>
      <c r="K1749" s="4" t="n">
        <v>4258838635.198293</v>
      </c>
      <c r="L1749" s="5" t="n">
        <v>42580001</v>
      </c>
      <c r="M1749" s="6" t="n">
        <v>100.01969317</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3130AQAY9</t>
        </is>
      </c>
      <c r="U1749" t="inlineStr">
        <is>
          <t>Bond</t>
        </is>
      </c>
      <c r="AG1749" s="6" t="n">
        <v>100.02380174</v>
      </c>
    </row>
    <row r="1750">
      <c r="A1750" t="inlineStr">
        <is>
          <t>SBIL</t>
        </is>
      </c>
      <c r="B1750" t="inlineStr">
        <is>
          <t>FHLB 1 1/4 10/27/26 Corp</t>
        </is>
      </c>
      <c r="C1750" t="inlineStr">
        <is>
          <t>FHLB 1 1/4 10/27/26 Corp</t>
        </is>
      </c>
      <c r="D1750" t="inlineStr">
        <is>
          <t>BPSRKS5</t>
        </is>
      </c>
      <c r="E1750" t="inlineStr">
        <is>
          <t>US3130APFA82</t>
        </is>
      </c>
      <c r="F1750" t="inlineStr">
        <is>
          <t>3130APFA8</t>
        </is>
      </c>
      <c r="G1750" s="1" t="n">
        <v>1300000</v>
      </c>
      <c r="H1750" s="1" t="n">
        <v>99.763867</v>
      </c>
      <c r="I1750" s="2" t="n">
        <v>1296930.27</v>
      </c>
      <c r="J1750" s="3" t="n">
        <v>0.00030451</v>
      </c>
      <c r="K1750" s="4" t="n">
        <v>4258838635.198293</v>
      </c>
      <c r="L1750" s="5" t="n">
        <v>42580001</v>
      </c>
      <c r="M1750" s="6" t="n">
        <v>100.01969317</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3130APFA8</t>
        </is>
      </c>
      <c r="U1750" t="inlineStr">
        <is>
          <t>Bond</t>
        </is>
      </c>
      <c r="AG1750" s="6" t="n">
        <v>100.02380174</v>
      </c>
    </row>
    <row r="1751">
      <c r="A1751" t="inlineStr">
        <is>
          <t>SBIL</t>
        </is>
      </c>
      <c r="B1751" t="inlineStr">
        <is>
          <t>FHLB 1 1/4 10/28/26 Corp</t>
        </is>
      </c>
      <c r="C1751" t="inlineStr">
        <is>
          <t>FHLB 1 1/4 10/28/26 Corp</t>
        </is>
      </c>
      <c r="D1751" t="inlineStr">
        <is>
          <t>BPSRMV2</t>
        </is>
      </c>
      <c r="E1751" t="inlineStr">
        <is>
          <t>US3130APHM03</t>
        </is>
      </c>
      <c r="F1751" t="inlineStr">
        <is>
          <t>3130APHM0</t>
        </is>
      </c>
      <c r="G1751" s="1" t="n">
        <v>750000</v>
      </c>
      <c r="H1751" s="1" t="n">
        <v>99.755764</v>
      </c>
      <c r="I1751" s="2" t="n">
        <v>748168.23</v>
      </c>
      <c r="J1751" s="3" t="n">
        <v>0.00017567</v>
      </c>
      <c r="K1751" s="4" t="n">
        <v>4258838635.198293</v>
      </c>
      <c r="L1751" s="5" t="n">
        <v>42580001</v>
      </c>
      <c r="M1751" s="6" t="n">
        <v>100.01969317</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3130APHM0</t>
        </is>
      </c>
      <c r="U1751" t="inlineStr">
        <is>
          <t>Bond</t>
        </is>
      </c>
      <c r="AG1751" s="6" t="n">
        <v>100.02380174</v>
      </c>
    </row>
    <row r="1752">
      <c r="A1752" t="inlineStr">
        <is>
          <t>SBIL</t>
        </is>
      </c>
      <c r="B1752" t="inlineStr">
        <is>
          <t>FHLB 1 11/27/26 Corp</t>
        </is>
      </c>
      <c r="C1752" t="inlineStr">
        <is>
          <t>FHLB 1 11/27/26 Corp</t>
        </is>
      </c>
      <c r="D1752" t="inlineStr">
        <is>
          <t>BJP8G14</t>
        </is>
      </c>
      <c r="E1752" t="inlineStr">
        <is>
          <t>US3130AMGK25</t>
        </is>
      </c>
      <c r="F1752" t="inlineStr">
        <is>
          <t>3130AMGK2</t>
        </is>
      </c>
      <c r="G1752" s="1" t="n">
        <v>2000000</v>
      </c>
      <c r="H1752" s="1" t="n">
        <v>99.47035099999999</v>
      </c>
      <c r="I1752" s="2" t="n">
        <v>1989407.02</v>
      </c>
      <c r="J1752" s="3" t="n">
        <v>0.00046711</v>
      </c>
      <c r="K1752" s="4" t="n">
        <v>4258838635.198293</v>
      </c>
      <c r="L1752" s="5" t="n">
        <v>42580001</v>
      </c>
      <c r="M1752" s="6" t="n">
        <v>100.01969317</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3130AMGK2</t>
        </is>
      </c>
      <c r="U1752" t="inlineStr">
        <is>
          <t>Bond</t>
        </is>
      </c>
      <c r="AG1752" s="6" t="n">
        <v>100.02380174</v>
      </c>
    </row>
    <row r="1753">
      <c r="A1753" t="inlineStr">
        <is>
          <t>SBIL</t>
        </is>
      </c>
      <c r="B1753" t="inlineStr">
        <is>
          <t>FHLB 1 3/4 11/24/26 Corp</t>
        </is>
      </c>
      <c r="C1753" t="inlineStr">
        <is>
          <t>FHLB 1 3/4 11/24/26 Corp</t>
        </is>
      </c>
      <c r="D1753" t="inlineStr">
        <is>
          <t>BN4FJR1</t>
        </is>
      </c>
      <c r="E1753" t="inlineStr">
        <is>
          <t>US3130APUF05</t>
        </is>
      </c>
      <c r="F1753" t="inlineStr">
        <is>
          <t>3130APUF0</t>
        </is>
      </c>
      <c r="G1753" s="1" t="n">
        <v>2500000</v>
      </c>
      <c r="H1753" s="1" t="n">
        <v>99.610675</v>
      </c>
      <c r="I1753" s="2" t="n">
        <v>2490266.88</v>
      </c>
      <c r="J1753" s="3" t="n">
        <v>0.00058471</v>
      </c>
      <c r="K1753" s="4" t="n">
        <v>4258838635.198293</v>
      </c>
      <c r="L1753" s="5" t="n">
        <v>42580001</v>
      </c>
      <c r="M1753" s="6" t="n">
        <v>100.01969317</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3130APUF0</t>
        </is>
      </c>
      <c r="U1753" t="inlineStr">
        <is>
          <t>Bond</t>
        </is>
      </c>
      <c r="AG1753" s="6" t="n">
        <v>100.02380174</v>
      </c>
    </row>
    <row r="1754">
      <c r="A1754" t="inlineStr">
        <is>
          <t>SBIL</t>
        </is>
      </c>
      <c r="B1754" t="inlineStr">
        <is>
          <t>FHLB 1 5/8 12/30/26 Corp</t>
        </is>
      </c>
      <c r="C1754" t="inlineStr">
        <is>
          <t>FHLB 1 5/8 12/30/26 Corp</t>
        </is>
      </c>
      <c r="D1754" t="inlineStr">
        <is>
          <t>BPTL9P6</t>
        </is>
      </c>
      <c r="E1754" t="inlineStr">
        <is>
          <t>US3130AQAB93</t>
        </is>
      </c>
      <c r="F1754" t="inlineStr">
        <is>
          <t>3130AQAB9</t>
        </is>
      </c>
      <c r="G1754" s="1" t="n">
        <v>2000000</v>
      </c>
      <c r="H1754" s="1" t="n">
        <v>99.32210000000001</v>
      </c>
      <c r="I1754" s="2" t="n">
        <v>1986442</v>
      </c>
      <c r="J1754" s="3" t="n">
        <v>0.00046641</v>
      </c>
      <c r="K1754" s="4" t="n">
        <v>4258838635.198293</v>
      </c>
      <c r="L1754" s="5" t="n">
        <v>42580001</v>
      </c>
      <c r="M1754" s="6" t="n">
        <v>100.01969317</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3130AQAB9</t>
        </is>
      </c>
      <c r="U1754" t="inlineStr">
        <is>
          <t>Bond</t>
        </is>
      </c>
      <c r="AG1754" s="6" t="n">
        <v>100.02380174</v>
      </c>
    </row>
    <row r="1755">
      <c r="A1755" t="inlineStr">
        <is>
          <t>SBIL</t>
        </is>
      </c>
      <c r="B1755" t="inlineStr">
        <is>
          <t>FHLB 1 7/8 11/24/26 Corp</t>
        </is>
      </c>
      <c r="C1755" t="inlineStr">
        <is>
          <t>FHLB 1 7/8 11/24/26 Corp</t>
        </is>
      </c>
      <c r="D1755" t="inlineStr">
        <is>
          <t>BN4FJ37</t>
        </is>
      </c>
      <c r="E1755" t="inlineStr">
        <is>
          <t>US3130APPF69</t>
        </is>
      </c>
      <c r="F1755" t="inlineStr">
        <is>
          <t>3130APPF6</t>
        </is>
      </c>
      <c r="G1755" s="1" t="n">
        <v>1000000</v>
      </c>
      <c r="H1755" s="1" t="n">
        <v>99.62970900000001</v>
      </c>
      <c r="I1755" s="2" t="n">
        <v>996297.09</v>
      </c>
      <c r="J1755" s="3" t="n">
        <v>0.00023393</v>
      </c>
      <c r="K1755" s="4" t="n">
        <v>4258838635.198293</v>
      </c>
      <c r="L1755" s="5" t="n">
        <v>42580001</v>
      </c>
      <c r="M1755" s="6" t="n">
        <v>100.01969317</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3130APPF6</t>
        </is>
      </c>
      <c r="U1755" t="inlineStr">
        <is>
          <t>Bond</t>
        </is>
      </c>
      <c r="AG1755" s="6" t="n">
        <v>100.02380174</v>
      </c>
    </row>
    <row r="1756">
      <c r="A1756" t="inlineStr">
        <is>
          <t>SBIL</t>
        </is>
      </c>
      <c r="B1756" t="inlineStr">
        <is>
          <t>FHLB 1.28 10/28/26 Corp</t>
        </is>
      </c>
      <c r="C1756" t="inlineStr">
        <is>
          <t>FHLB 1.28 10/28/26 Corp</t>
        </is>
      </c>
      <c r="D1756" t="inlineStr">
        <is>
          <t>BPSRPF7</t>
        </is>
      </c>
      <c r="E1756" t="inlineStr">
        <is>
          <t>US3130APLK90</t>
        </is>
      </c>
      <c r="F1756" t="inlineStr">
        <is>
          <t>3130APLK9</t>
        </is>
      </c>
      <c r="G1756" s="1" t="n">
        <v>2000000</v>
      </c>
      <c r="H1756" s="1" t="n">
        <v>99.758212</v>
      </c>
      <c r="I1756" s="2" t="n">
        <v>1995164.24</v>
      </c>
      <c r="J1756" s="3" t="n">
        <v>0.00046846</v>
      </c>
      <c r="K1756" s="4" t="n">
        <v>4258838635.198293</v>
      </c>
      <c r="L1756" s="5" t="n">
        <v>42580001</v>
      </c>
      <c r="M1756" s="6" t="n">
        <v>100.01969317</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3130APLK9</t>
        </is>
      </c>
      <c r="U1756" t="inlineStr">
        <is>
          <t>Bond</t>
        </is>
      </c>
      <c r="AG1756" s="6" t="n">
        <v>100.02380174</v>
      </c>
    </row>
    <row r="1757">
      <c r="A1757" t="inlineStr">
        <is>
          <t>SBIL</t>
        </is>
      </c>
      <c r="B1757" t="inlineStr">
        <is>
          <t>FHLB 1.7 01/28/27 Corp</t>
        </is>
      </c>
      <c r="C1757" t="inlineStr">
        <is>
          <t>FHLB 1.7 01/28/27 Corp</t>
        </is>
      </c>
      <c r="D1757" t="inlineStr">
        <is>
          <t>BNYJY56</t>
        </is>
      </c>
      <c r="E1757" t="inlineStr">
        <is>
          <t>US3130AQHS55</t>
        </is>
      </c>
      <c r="F1757" t="inlineStr">
        <is>
          <t>3130AQHS5</t>
        </is>
      </c>
      <c r="G1757" s="1" t="n">
        <v>5000000</v>
      </c>
      <c r="H1757" s="1" t="n">
        <v>99.12941499999999</v>
      </c>
      <c r="I1757" s="2" t="n">
        <v>4956470.75</v>
      </c>
      <c r="J1757" s="3" t="n">
        <v>0.00116376</v>
      </c>
      <c r="K1757" s="4" t="n">
        <v>4258838635.198293</v>
      </c>
      <c r="L1757" s="5" t="n">
        <v>42580001</v>
      </c>
      <c r="M1757" s="6" t="n">
        <v>100.01969317</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3130AQHS5</t>
        </is>
      </c>
      <c r="U1757" t="inlineStr">
        <is>
          <t>Bond</t>
        </is>
      </c>
      <c r="AG1757" s="6" t="n">
        <v>100.02380174</v>
      </c>
    </row>
    <row r="1758">
      <c r="A1758" t="inlineStr">
        <is>
          <t>SBIL</t>
        </is>
      </c>
      <c r="B1758" t="inlineStr">
        <is>
          <t>FHLB 2.02 01/25/27 Corp</t>
        </is>
      </c>
      <c r="C1758" t="inlineStr">
        <is>
          <t>FHLB 2.02 01/25/27 Corp</t>
        </is>
      </c>
      <c r="D1758" t="inlineStr">
        <is>
          <t>BLB5GB3</t>
        </is>
      </c>
      <c r="E1758" t="inlineStr">
        <is>
          <t>US3130AQHH90</t>
        </is>
      </c>
      <c r="F1758" t="inlineStr">
        <is>
          <t>3130AQHH9</t>
        </is>
      </c>
      <c r="G1758" s="1" t="n">
        <v>375000</v>
      </c>
      <c r="H1758" s="1" t="n">
        <v>99.296333</v>
      </c>
      <c r="I1758" s="2" t="n">
        <v>372361.25</v>
      </c>
      <c r="J1758" s="3" t="n">
        <v>8.742999999999999e-05</v>
      </c>
      <c r="K1758" s="4" t="n">
        <v>4258838635.198293</v>
      </c>
      <c r="L1758" s="5" t="n">
        <v>42580001</v>
      </c>
      <c r="M1758" s="6" t="n">
        <v>100.01969317</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3130AQHH9</t>
        </is>
      </c>
      <c r="U1758" t="inlineStr">
        <is>
          <t>Bond</t>
        </is>
      </c>
      <c r="AG1758" s="6" t="n">
        <v>100.02380174</v>
      </c>
    </row>
    <row r="1759">
      <c r="A1759" t="inlineStr">
        <is>
          <t>SBIL</t>
        </is>
      </c>
      <c r="B1759" t="inlineStr">
        <is>
          <t>FHLB 3.8 11/20/26 Corp</t>
        </is>
      </c>
      <c r="C1759" t="inlineStr">
        <is>
          <t>FHLB 3.8 11/20/26 Corp</t>
        </is>
      </c>
      <c r="D1759" t="inlineStr">
        <is>
          <t>BXCXMS9</t>
        </is>
      </c>
      <c r="E1759" t="inlineStr">
        <is>
          <t>US3130BATM96</t>
        </is>
      </c>
      <c r="F1759" t="inlineStr">
        <is>
          <t>3130BATM9</t>
        </is>
      </c>
      <c r="G1759" s="1" t="n">
        <v>20000000</v>
      </c>
      <c r="H1759" s="1" t="n">
        <v>99.94333</v>
      </c>
      <c r="I1759" s="2" t="n">
        <v>19988666</v>
      </c>
      <c r="J1759" s="3" t="n">
        <v>0.00469326</v>
      </c>
      <c r="K1759" s="4" t="n">
        <v>4258838635.198293</v>
      </c>
      <c r="L1759" s="5" t="n">
        <v>42580001</v>
      </c>
      <c r="M1759" s="6" t="n">
        <v>100.01969317</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3130BATM9</t>
        </is>
      </c>
      <c r="U1759" t="inlineStr">
        <is>
          <t>Bond</t>
        </is>
      </c>
      <c r="AG1759" s="6" t="n">
        <v>100.02380174</v>
      </c>
    </row>
    <row r="1760">
      <c r="A1760" t="inlineStr">
        <is>
          <t>SBIL</t>
        </is>
      </c>
      <c r="B1760" t="inlineStr">
        <is>
          <t>FHLB 3.84 04/09/27 Corp</t>
        </is>
      </c>
      <c r="C1760" t="inlineStr">
        <is>
          <t>FHLB 3.84 04/09/27 Corp</t>
        </is>
      </c>
      <c r="D1760" t="inlineStr">
        <is>
          <t>BW42QD0</t>
        </is>
      </c>
      <c r="E1760" t="inlineStr">
        <is>
          <t>US3130B9W711</t>
        </is>
      </c>
      <c r="F1760" t="inlineStr">
        <is>
          <t>3130B9W71</t>
        </is>
      </c>
      <c r="G1760" s="1" t="n">
        <v>10000000</v>
      </c>
      <c r="H1760" s="1" t="n">
        <v>99.76951699999999</v>
      </c>
      <c r="I1760" s="2" t="n">
        <v>9976951.699999999</v>
      </c>
      <c r="J1760" s="3" t="n">
        <v>0.00234255</v>
      </c>
      <c r="K1760" s="4" t="n">
        <v>4258838635.198293</v>
      </c>
      <c r="L1760" s="5" t="n">
        <v>42580001</v>
      </c>
      <c r="M1760" s="6" t="n">
        <v>100.01969317</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3130B9W71</t>
        </is>
      </c>
      <c r="U1760" t="inlineStr">
        <is>
          <t>Bond</t>
        </is>
      </c>
      <c r="AG1760" s="6" t="n">
        <v>100.02380174</v>
      </c>
    </row>
    <row r="1761">
      <c r="A1761" t="inlineStr">
        <is>
          <t>SBIL</t>
        </is>
      </c>
      <c r="B1761" t="inlineStr">
        <is>
          <t>FHLB Float 07/28/28 Corp</t>
        </is>
      </c>
      <c r="C1761" t="inlineStr">
        <is>
          <t>FHLB Float 07/28/28 Corp</t>
        </is>
      </c>
      <c r="D1761" t="inlineStr">
        <is>
          <t>BW1N5X9</t>
        </is>
      </c>
      <c r="E1761" t="inlineStr">
        <is>
          <t>US3130BBQ736</t>
        </is>
      </c>
      <c r="F1761" t="inlineStr">
        <is>
          <t>3130BBQ73</t>
        </is>
      </c>
      <c r="G1761" s="1" t="n">
        <v>10000000</v>
      </c>
      <c r="H1761" s="1" t="n">
        <v>100.008942</v>
      </c>
      <c r="I1761" s="2" t="n">
        <v>10000894.2</v>
      </c>
      <c r="J1761" s="3" t="n">
        <v>0.00234817</v>
      </c>
      <c r="K1761" s="4" t="n">
        <v>4258838635.198293</v>
      </c>
      <c r="L1761" s="5" t="n">
        <v>42580001</v>
      </c>
      <c r="M1761" s="6" t="n">
        <v>100.01969317</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3130BBQ73</t>
        </is>
      </c>
      <c r="U1761" t="inlineStr">
        <is>
          <t>Bond</t>
        </is>
      </c>
      <c r="AG1761" s="6" t="n">
        <v>100.02380174</v>
      </c>
    </row>
    <row r="1762">
      <c r="A1762" t="inlineStr">
        <is>
          <t>SBIL</t>
        </is>
      </c>
      <c r="B1762" t="inlineStr">
        <is>
          <t>FEDERAL HOME LN BK CONS 0.0 07OCT26</t>
        </is>
      </c>
      <c r="C1762" t="inlineStr">
        <is>
          <t>FHLBDN</t>
        </is>
      </c>
      <c r="D1762" t="inlineStr">
        <is>
          <t>BMWTHZ2</t>
        </is>
      </c>
      <c r="E1762" t="inlineStr">
        <is>
          <t>US313385J641</t>
        </is>
      </c>
      <c r="F1762" t="inlineStr">
        <is>
          <t>313385J64</t>
        </is>
      </c>
      <c r="G1762" s="1" t="n">
        <v>1123000</v>
      </c>
      <c r="H1762" s="1" t="n">
        <v>99.872167</v>
      </c>
      <c r="I1762" s="2" t="n">
        <v>1121564.44</v>
      </c>
      <c r="J1762" s="3" t="n">
        <v>0.00026334</v>
      </c>
      <c r="K1762" s="4" t="n">
        <v>4258838635.198293</v>
      </c>
      <c r="L1762" s="5" t="n">
        <v>42580001</v>
      </c>
      <c r="M1762" s="6" t="n">
        <v>100.01969317</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313385J64</t>
        </is>
      </c>
      <c r="U1762" t="inlineStr">
        <is>
          <t>Bond</t>
        </is>
      </c>
      <c r="AG1762" s="6" t="n">
        <v>100.02380174</v>
      </c>
    </row>
    <row r="1763">
      <c r="A1763" t="inlineStr">
        <is>
          <t>SBIL</t>
        </is>
      </c>
      <c r="B1763" t="inlineStr">
        <is>
          <t>FHLBDN 01/08/27 Corp</t>
        </is>
      </c>
      <c r="C1763" t="inlineStr">
        <is>
          <t>FHLBDN 01/08/27 Corp</t>
        </is>
      </c>
      <c r="D1763" t="inlineStr">
        <is>
          <t>BGV8208</t>
        </is>
      </c>
      <c r="E1763" t="inlineStr">
        <is>
          <t>US313384AH20</t>
        </is>
      </c>
      <c r="F1763" t="inlineStr">
        <is>
          <t>313384AH2</t>
        </is>
      </c>
      <c r="G1763" s="1" t="n">
        <v>30000000</v>
      </c>
      <c r="H1763" s="1" t="n">
        <v>98.826042</v>
      </c>
      <c r="I1763" s="2" t="n">
        <v>29647812.6</v>
      </c>
      <c r="J1763" s="3" t="n">
        <v>0.00696119</v>
      </c>
      <c r="K1763" s="4" t="n">
        <v>4258838635.198293</v>
      </c>
      <c r="L1763" s="5" t="n">
        <v>42580001</v>
      </c>
      <c r="M1763" s="6" t="n">
        <v>100.01969317</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313384AH2</t>
        </is>
      </c>
      <c r="U1763" t="inlineStr">
        <is>
          <t>Bond</t>
        </is>
      </c>
      <c r="AG1763" s="6" t="n">
        <v>100.02380174</v>
      </c>
    </row>
    <row r="1764">
      <c r="A1764" t="inlineStr">
        <is>
          <t>SBIL</t>
        </is>
      </c>
      <c r="B1764" t="inlineStr">
        <is>
          <t>FHLBDN 01/15/27 Corp</t>
        </is>
      </c>
      <c r="C1764" t="inlineStr">
        <is>
          <t>FHLBDN 01/15/27 Corp</t>
        </is>
      </c>
      <c r="D1764" t="inlineStr">
        <is>
          <t>BH400V5</t>
        </is>
      </c>
      <c r="E1764" t="inlineStr">
        <is>
          <t>US313384AQ29</t>
        </is>
      </c>
      <c r="F1764" t="inlineStr">
        <is>
          <t>313384AQ2</t>
        </is>
      </c>
      <c r="G1764" s="1" t="n">
        <v>20000000</v>
      </c>
      <c r="H1764" s="1" t="n">
        <v>98.747778</v>
      </c>
      <c r="I1764" s="2" t="n">
        <v>19749555.6</v>
      </c>
      <c r="J1764" s="3" t="n">
        <v>0.00463712</v>
      </c>
      <c r="K1764" s="4" t="n">
        <v>4258838635.198293</v>
      </c>
      <c r="L1764" s="5" t="n">
        <v>42580001</v>
      </c>
      <c r="M1764" s="6" t="n">
        <v>100.01969317</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313384AQ2</t>
        </is>
      </c>
      <c r="U1764" t="inlineStr">
        <is>
          <t>Bond</t>
        </is>
      </c>
      <c r="AG1764" s="6" t="n">
        <v>100.02380174</v>
      </c>
    </row>
    <row r="1765">
      <c r="A1765" t="inlineStr">
        <is>
          <t>SBIL</t>
        </is>
      </c>
      <c r="B1765" t="inlineStr">
        <is>
          <t>FHLBDN 01/21/27 Corp</t>
        </is>
      </c>
      <c r="C1765" t="inlineStr">
        <is>
          <t>FHLBDN 01/21/27 Corp</t>
        </is>
      </c>
      <c r="E1765" t="inlineStr">
        <is>
          <t>US313384AW96</t>
        </is>
      </c>
      <c r="F1765" t="inlineStr">
        <is>
          <t>313384AW9</t>
        </is>
      </c>
      <c r="G1765" s="1" t="n">
        <v>50000000</v>
      </c>
      <c r="H1765" s="1" t="n">
        <v>98.680694</v>
      </c>
      <c r="I1765" s="2" t="n">
        <v>49340347</v>
      </c>
      <c r="J1765" s="3" t="n">
        <v>0.01158492</v>
      </c>
      <c r="K1765" s="4" t="n">
        <v>4258838635.198293</v>
      </c>
      <c r="L1765" s="5" t="n">
        <v>42580001</v>
      </c>
      <c r="M1765" s="6" t="n">
        <v>100.01969317</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313384AW9</t>
        </is>
      </c>
      <c r="U1765" t="inlineStr">
        <is>
          <t>Bond</t>
        </is>
      </c>
      <c r="AG1765" s="6" t="n">
        <v>100.02380174</v>
      </c>
    </row>
    <row r="1766">
      <c r="A1766" t="inlineStr">
        <is>
          <t>SBIL</t>
        </is>
      </c>
      <c r="B1766" t="inlineStr">
        <is>
          <t>FHLBDN 01/22/27 Corp</t>
        </is>
      </c>
      <c r="C1766" t="inlineStr">
        <is>
          <t>FHLBDN 01/22/27 Corp</t>
        </is>
      </c>
      <c r="D1766" t="inlineStr">
        <is>
          <t>BFM7YT0</t>
        </is>
      </c>
      <c r="E1766" t="inlineStr">
        <is>
          <t>US313384AX79</t>
        </is>
      </c>
      <c r="F1766" t="inlineStr">
        <is>
          <t>313384AX7</t>
        </is>
      </c>
      <c r="G1766" s="1" t="n">
        <v>60000000</v>
      </c>
      <c r="H1766" s="1" t="n">
        <v>98.66951400000001</v>
      </c>
      <c r="I1766" s="2" t="n">
        <v>59201708.4</v>
      </c>
      <c r="J1766" s="3" t="n">
        <v>0.01390033</v>
      </c>
      <c r="K1766" s="4" t="n">
        <v>4258838635.198293</v>
      </c>
      <c r="L1766" s="5" t="n">
        <v>42580001</v>
      </c>
      <c r="M1766" s="6" t="n">
        <v>100.01969317</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313384AX7</t>
        </is>
      </c>
      <c r="U1766" t="inlineStr">
        <is>
          <t>Bond</t>
        </is>
      </c>
      <c r="AG1766" s="6" t="n">
        <v>100.02380174</v>
      </c>
    </row>
    <row r="1767">
      <c r="A1767" t="inlineStr">
        <is>
          <t>SBIL</t>
        </is>
      </c>
      <c r="B1767" t="inlineStr">
        <is>
          <t>FHLBDN 02/16/27 Corp</t>
        </is>
      </c>
      <c r="C1767" t="inlineStr">
        <is>
          <t>FHLBDN 02/16/27 Corp</t>
        </is>
      </c>
      <c r="D1767" t="inlineStr">
        <is>
          <t>B4VXJD1</t>
        </is>
      </c>
      <c r="E1767" t="inlineStr">
        <is>
          <t>US313384BY44</t>
        </is>
      </c>
      <c r="F1767" t="inlineStr">
        <is>
          <t>313384BY4</t>
        </is>
      </c>
      <c r="G1767" s="1" t="n">
        <v>30000000</v>
      </c>
      <c r="H1767" s="1" t="n">
        <v>98.372</v>
      </c>
      <c r="I1767" s="2" t="n">
        <v>29511600</v>
      </c>
      <c r="J1767" s="3" t="n">
        <v>0.00692921</v>
      </c>
      <c r="K1767" s="4" t="n">
        <v>4258838635.198293</v>
      </c>
      <c r="L1767" s="5" t="n">
        <v>42580001</v>
      </c>
      <c r="M1767" s="6" t="n">
        <v>100.01969317</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313384BY4</t>
        </is>
      </c>
      <c r="U1767" t="inlineStr">
        <is>
          <t>Bond</t>
        </is>
      </c>
      <c r="AG1767" s="6" t="n">
        <v>100.02380174</v>
      </c>
    </row>
    <row r="1768">
      <c r="A1768" t="inlineStr">
        <is>
          <t>SBIL</t>
        </is>
      </c>
      <c r="B1768" t="inlineStr">
        <is>
          <t>FHLBDN 02/18/27 Corp</t>
        </is>
      </c>
      <c r="C1768" t="inlineStr">
        <is>
          <t>FHLBDN 02/18/27 Corp</t>
        </is>
      </c>
      <c r="D1768" t="inlineStr">
        <is>
          <t>BSLVV82</t>
        </is>
      </c>
      <c r="E1768" t="inlineStr">
        <is>
          <t>US313384CA58</t>
        </is>
      </c>
      <c r="F1768" t="inlineStr">
        <is>
          <t>313384CA5</t>
        </is>
      </c>
      <c r="G1768" s="1" t="n">
        <v>30000000</v>
      </c>
      <c r="H1768" s="1" t="n">
        <v>98.349389</v>
      </c>
      <c r="I1768" s="2" t="n">
        <v>29504816.7</v>
      </c>
      <c r="J1768" s="3" t="n">
        <v>0.00692762</v>
      </c>
      <c r="K1768" s="4" t="n">
        <v>4258838635.198293</v>
      </c>
      <c r="L1768" s="5" t="n">
        <v>42580001</v>
      </c>
      <c r="M1768" s="6" t="n">
        <v>100.01969317</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313384CA5</t>
        </is>
      </c>
      <c r="U1768" t="inlineStr">
        <is>
          <t>Bond</t>
        </is>
      </c>
      <c r="AG1768" s="6" t="n">
        <v>100.02380174</v>
      </c>
    </row>
    <row r="1769">
      <c r="A1769" t="inlineStr">
        <is>
          <t>SBIL</t>
        </is>
      </c>
      <c r="B1769" t="inlineStr">
        <is>
          <t>FHLBDN 02/19/27 Corp</t>
        </is>
      </c>
      <c r="C1769" t="inlineStr">
        <is>
          <t>FHLBDN 02/19/27 Corp</t>
        </is>
      </c>
      <c r="D1769" t="inlineStr">
        <is>
          <t>BHSSPQ5</t>
        </is>
      </c>
      <c r="E1769" t="inlineStr">
        <is>
          <t>US313384CB32</t>
        </is>
      </c>
      <c r="F1769" t="inlineStr">
        <is>
          <t>313384CB3</t>
        </is>
      </c>
      <c r="G1769" s="1" t="n">
        <v>30000000</v>
      </c>
      <c r="H1769" s="1" t="n">
        <v>98.338083</v>
      </c>
      <c r="I1769" s="2" t="n">
        <v>29501424.9</v>
      </c>
      <c r="J1769" s="3" t="n">
        <v>0.00692682</v>
      </c>
      <c r="K1769" s="4" t="n">
        <v>4258838635.198293</v>
      </c>
      <c r="L1769" s="5" t="n">
        <v>42580001</v>
      </c>
      <c r="M1769" s="6" t="n">
        <v>100.01969317</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313384CB3</t>
        </is>
      </c>
      <c r="U1769" t="inlineStr">
        <is>
          <t>Bond</t>
        </is>
      </c>
      <c r="AG1769" s="6" t="n">
        <v>100.02380174</v>
      </c>
    </row>
    <row r="1770">
      <c r="A1770" t="inlineStr">
        <is>
          <t>SBIL</t>
        </is>
      </c>
      <c r="B1770" t="inlineStr">
        <is>
          <t>FHLBDN 09/23/27 Corp</t>
        </is>
      </c>
      <c r="C1770" t="inlineStr">
        <is>
          <t>FHLBDN 09/23/27 Corp</t>
        </is>
      </c>
      <c r="D1770" t="inlineStr">
        <is>
          <t>BJGWQM6</t>
        </is>
      </c>
      <c r="E1770" t="inlineStr">
        <is>
          <t>US313384MB22</t>
        </is>
      </c>
      <c r="F1770" t="inlineStr">
        <is>
          <t>313384MB2</t>
        </is>
      </c>
      <c r="G1770" s="1" t="n">
        <v>10000000</v>
      </c>
      <c r="H1770" s="1" t="n">
        <v>95.623833</v>
      </c>
      <c r="I1770" s="2" t="n">
        <v>9562383.300000001</v>
      </c>
      <c r="J1770" s="3" t="n">
        <v>0.00224521</v>
      </c>
      <c r="K1770" s="4" t="n">
        <v>4258838635.198293</v>
      </c>
      <c r="L1770" s="5" t="n">
        <v>42580001</v>
      </c>
      <c r="M1770" s="6" t="n">
        <v>100.01969317</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313384MB2</t>
        </is>
      </c>
      <c r="U1770" t="inlineStr">
        <is>
          <t>Bond</t>
        </is>
      </c>
      <c r="AG1770" s="6" t="n">
        <v>100.02380174</v>
      </c>
    </row>
    <row r="1771">
      <c r="A1771" t="inlineStr">
        <is>
          <t>SBIL</t>
        </is>
      </c>
      <c r="B1771" t="inlineStr">
        <is>
          <t>FHLBDN 09/24/27 Corp</t>
        </is>
      </c>
      <c r="C1771" t="inlineStr">
        <is>
          <t>FHLBDN 09/24/27 Corp</t>
        </is>
      </c>
      <c r="D1771" t="inlineStr">
        <is>
          <t>BKRS2G6</t>
        </is>
      </c>
      <c r="E1771" t="inlineStr">
        <is>
          <t>US313384MC05</t>
        </is>
      </c>
      <c r="F1771" t="inlineStr">
        <is>
          <t>313384MC0</t>
        </is>
      </c>
      <c r="G1771" s="1" t="n">
        <v>10000000</v>
      </c>
      <c r="H1771" s="1" t="n">
        <v>95.611778</v>
      </c>
      <c r="I1771" s="2" t="n">
        <v>9561177.800000001</v>
      </c>
      <c r="J1771" s="3" t="n">
        <v>0.00224493</v>
      </c>
      <c r="K1771" s="4" t="n">
        <v>4258838635.198293</v>
      </c>
      <c r="L1771" s="5" t="n">
        <v>42580001</v>
      </c>
      <c r="M1771" s="6" t="n">
        <v>100.01969317</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313384MC0</t>
        </is>
      </c>
      <c r="U1771" t="inlineStr">
        <is>
          <t>Bond</t>
        </is>
      </c>
      <c r="AG1771" s="6" t="n">
        <v>100.02380174</v>
      </c>
    </row>
    <row r="1772">
      <c r="A1772" t="inlineStr">
        <is>
          <t>SBIL</t>
        </is>
      </c>
      <c r="B1772" t="inlineStr">
        <is>
          <t>FHLBDN 09/29/26 Corp</t>
        </is>
      </c>
      <c r="C1772" t="inlineStr">
        <is>
          <t>FHLBDN 09/29/26 Corp</t>
        </is>
      </c>
      <c r="D1772" t="inlineStr">
        <is>
          <t>BNZBWK2</t>
        </is>
      </c>
      <c r="E1772" t="inlineStr">
        <is>
          <t>US313385H660</t>
        </is>
      </c>
      <c r="F1772" t="inlineStr">
        <is>
          <t>313385H66</t>
        </is>
      </c>
      <c r="G1772" s="1" t="n">
        <v>50000000</v>
      </c>
      <c r="H1772" s="1" t="n">
        <v>99.957667</v>
      </c>
      <c r="I1772" s="2" t="n">
        <v>49978833.5</v>
      </c>
      <c r="J1772" s="3" t="n">
        <v>0.01173484</v>
      </c>
      <c r="K1772" s="4" t="n">
        <v>4258838635.198293</v>
      </c>
      <c r="L1772" s="5" t="n">
        <v>42580001</v>
      </c>
      <c r="M1772" s="6" t="n">
        <v>100.01969317</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313385H66</t>
        </is>
      </c>
      <c r="U1772" t="inlineStr">
        <is>
          <t>Bond</t>
        </is>
      </c>
      <c r="AG1772" s="6" t="n">
        <v>100.02380174</v>
      </c>
    </row>
    <row r="1773">
      <c r="A1773" t="inlineStr">
        <is>
          <t>SBIL</t>
        </is>
      </c>
      <c r="B1773" t="inlineStr">
        <is>
          <t>FHLBDN 09/30/26 Corp</t>
        </is>
      </c>
      <c r="C1773" t="inlineStr">
        <is>
          <t>FHLBDN 09/30/26 Corp</t>
        </is>
      </c>
      <c r="D1773" t="inlineStr">
        <is>
          <t>BNTG3K0</t>
        </is>
      </c>
      <c r="E1773" t="inlineStr">
        <is>
          <t>US313385H744</t>
        </is>
      </c>
      <c r="F1773" t="inlineStr">
        <is>
          <t>313385H74</t>
        </is>
      </c>
      <c r="G1773" s="1" t="n">
        <v>34000000</v>
      </c>
      <c r="H1773" s="1" t="n">
        <v>99.94708300000001</v>
      </c>
      <c r="I1773" s="2" t="n">
        <v>33982008.22</v>
      </c>
      <c r="J1773" s="3" t="n">
        <v>0.007978839999999999</v>
      </c>
      <c r="K1773" s="4" t="n">
        <v>4258838635.198293</v>
      </c>
      <c r="L1773" s="5" t="n">
        <v>42580001</v>
      </c>
      <c r="M1773" s="6" t="n">
        <v>100.01969317</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313385H74</t>
        </is>
      </c>
      <c r="U1773" t="inlineStr">
        <is>
          <t>Bond</t>
        </is>
      </c>
      <c r="AG1773" s="6" t="n">
        <v>100.02380174</v>
      </c>
    </row>
    <row r="1774">
      <c r="A1774" t="inlineStr">
        <is>
          <t>SBIL</t>
        </is>
      </c>
      <c r="B1774" t="inlineStr">
        <is>
          <t>FHLBDN 10/02/26 Corp</t>
        </is>
      </c>
      <c r="C1774" t="inlineStr">
        <is>
          <t>FHLBDN 10/02/26 Corp</t>
        </is>
      </c>
      <c r="D1774" t="inlineStr">
        <is>
          <t>BF2HG16</t>
        </is>
      </c>
      <c r="E1774" t="inlineStr">
        <is>
          <t>US313385H900</t>
        </is>
      </c>
      <c r="F1774" t="inlineStr">
        <is>
          <t>313385H90</t>
        </is>
      </c>
      <c r="G1774" s="1" t="n">
        <v>20000000</v>
      </c>
      <c r="H1774" s="1" t="n">
        <v>99.925431</v>
      </c>
      <c r="I1774" s="2" t="n">
        <v>19985086.2</v>
      </c>
      <c r="J1774" s="3" t="n">
        <v>0.00469242</v>
      </c>
      <c r="K1774" s="4" t="n">
        <v>4258838635.198293</v>
      </c>
      <c r="L1774" s="5" t="n">
        <v>42580001</v>
      </c>
      <c r="M1774" s="6" t="n">
        <v>100.01969317</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313385H90</t>
        </is>
      </c>
      <c r="U1774" t="inlineStr">
        <is>
          <t>Bond</t>
        </is>
      </c>
      <c r="AG1774" s="6" t="n">
        <v>100.02380174</v>
      </c>
    </row>
    <row r="1775">
      <c r="A1775" t="inlineStr">
        <is>
          <t>SBIL</t>
        </is>
      </c>
      <c r="B1775" t="inlineStr">
        <is>
          <t>FHLBDN 10/05/26 Corp</t>
        </is>
      </c>
      <c r="C1775" t="inlineStr">
        <is>
          <t>FHLBDN 10/05/26 Corp</t>
        </is>
      </c>
      <c r="D1775" t="inlineStr">
        <is>
          <t>BG85MB3</t>
        </is>
      </c>
      <c r="E1775" t="inlineStr">
        <is>
          <t>US313385J492</t>
        </is>
      </c>
      <c r="F1775" t="inlineStr">
        <is>
          <t>313385J49</t>
        </is>
      </c>
      <c r="G1775" s="1" t="n">
        <v>10000000</v>
      </c>
      <c r="H1775" s="1" t="n">
        <v>99.893472</v>
      </c>
      <c r="I1775" s="2" t="n">
        <v>9989347.199999999</v>
      </c>
      <c r="J1775" s="3" t="n">
        <v>0.00234546</v>
      </c>
      <c r="K1775" s="4" t="n">
        <v>4258838635.198293</v>
      </c>
      <c r="L1775" s="5" t="n">
        <v>42580001</v>
      </c>
      <c r="M1775" s="6" t="n">
        <v>100.01969317</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313385J49</t>
        </is>
      </c>
      <c r="U1775" t="inlineStr">
        <is>
          <t>Bond</t>
        </is>
      </c>
      <c r="AG1775" s="6" t="n">
        <v>100.02380174</v>
      </c>
    </row>
    <row r="1776">
      <c r="A1776" t="inlineStr">
        <is>
          <t>SBIL</t>
        </is>
      </c>
      <c r="B1776" t="inlineStr">
        <is>
          <t>FHLBDN 10/06/26 Corp</t>
        </is>
      </c>
      <c r="C1776" t="inlineStr">
        <is>
          <t>FHLBDN 10/06/26 Corp</t>
        </is>
      </c>
      <c r="D1776" t="inlineStr">
        <is>
          <t>B61TJ88</t>
        </is>
      </c>
      <c r="E1776" t="inlineStr">
        <is>
          <t>US313385J567</t>
        </is>
      </c>
      <c r="F1776" t="inlineStr">
        <is>
          <t>313385J56</t>
        </is>
      </c>
      <c r="G1776" s="1" t="n">
        <v>30000000</v>
      </c>
      <c r="H1776" s="1" t="n">
        <v>99.882819</v>
      </c>
      <c r="I1776" s="2" t="n">
        <v>29964845.7</v>
      </c>
      <c r="J1776" s="3" t="n">
        <v>0.00703563</v>
      </c>
      <c r="K1776" s="4" t="n">
        <v>4258838635.198293</v>
      </c>
      <c r="L1776" s="5" t="n">
        <v>42580001</v>
      </c>
      <c r="M1776" s="6" t="n">
        <v>100.01969317</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313385J56</t>
        </is>
      </c>
      <c r="U1776" t="inlineStr">
        <is>
          <t>Bond</t>
        </is>
      </c>
      <c r="AG1776" s="6" t="n">
        <v>100.02380174</v>
      </c>
    </row>
    <row r="1777">
      <c r="A1777" t="inlineStr">
        <is>
          <t>SBIL</t>
        </is>
      </c>
      <c r="B1777" t="inlineStr">
        <is>
          <t>FHLBDN 10/08/26 Corp</t>
        </is>
      </c>
      <c r="C1777" t="inlineStr">
        <is>
          <t>FHLBDN 10/08/26 Corp</t>
        </is>
      </c>
      <c r="D1777" t="inlineStr">
        <is>
          <t>9AAXSWG</t>
        </is>
      </c>
      <c r="E1777" t="inlineStr">
        <is>
          <t>US313385J724</t>
        </is>
      </c>
      <c r="F1777" t="inlineStr">
        <is>
          <t>313385J72</t>
        </is>
      </c>
      <c r="G1777" s="1" t="n">
        <v>70000000</v>
      </c>
      <c r="H1777" s="1" t="n">
        <v>99.861514</v>
      </c>
      <c r="I1777" s="2" t="n">
        <v>69903059.8</v>
      </c>
      <c r="J1777" s="3" t="n">
        <v>0.01641297</v>
      </c>
      <c r="K1777" s="4" t="n">
        <v>4258838635.198293</v>
      </c>
      <c r="L1777" s="5" t="n">
        <v>42580001</v>
      </c>
      <c r="M1777" s="6" t="n">
        <v>100.01969317</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313385J72</t>
        </is>
      </c>
      <c r="U1777" t="inlineStr">
        <is>
          <t>Bond</t>
        </is>
      </c>
      <c r="AG1777" s="6" t="n">
        <v>100.02380174</v>
      </c>
    </row>
    <row r="1778">
      <c r="A1778" t="inlineStr">
        <is>
          <t>SBIL</t>
        </is>
      </c>
      <c r="B1778" t="inlineStr">
        <is>
          <t>FHLBDN 10/09/26 Corp</t>
        </is>
      </c>
      <c r="C1778" t="inlineStr">
        <is>
          <t>FHLBDN 10/09/26 Corp</t>
        </is>
      </c>
      <c r="D1778" t="inlineStr">
        <is>
          <t>BYVQZR6</t>
        </is>
      </c>
      <c r="E1778" t="inlineStr">
        <is>
          <t>US313385J807</t>
        </is>
      </c>
      <c r="F1778" t="inlineStr">
        <is>
          <t>313385J80</t>
        </is>
      </c>
      <c r="G1778" s="1" t="n">
        <v>47000000</v>
      </c>
      <c r="H1778" s="1" t="n">
        <v>99.85086099999999</v>
      </c>
      <c r="I1778" s="2" t="n">
        <v>46929904.67</v>
      </c>
      <c r="J1778" s="3" t="n">
        <v>0.01101896</v>
      </c>
      <c r="K1778" s="4" t="n">
        <v>4258838635.198293</v>
      </c>
      <c r="L1778" s="5" t="n">
        <v>42580001</v>
      </c>
      <c r="M1778" s="6" t="n">
        <v>100.01969317</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313385J80</t>
        </is>
      </c>
      <c r="U1778" t="inlineStr">
        <is>
          <t>Bond</t>
        </is>
      </c>
      <c r="AG1778" s="6" t="n">
        <v>100.02380174</v>
      </c>
    </row>
    <row r="1779">
      <c r="A1779" t="inlineStr">
        <is>
          <t>SBIL</t>
        </is>
      </c>
      <c r="B1779" t="inlineStr">
        <is>
          <t>FHLBDN 10/14/26 Corp</t>
        </is>
      </c>
      <c r="C1779" t="inlineStr">
        <is>
          <t>FHLBDN 10/14/26 Corp</t>
        </is>
      </c>
      <c r="D1779" t="inlineStr">
        <is>
          <t>BN79XN4</t>
        </is>
      </c>
      <c r="E1779" t="inlineStr">
        <is>
          <t>US313385K540</t>
        </is>
      </c>
      <c r="F1779" t="inlineStr">
        <is>
          <t>313385K54</t>
        </is>
      </c>
      <c r="G1779" s="1" t="n">
        <v>15150000</v>
      </c>
      <c r="H1779" s="1" t="n">
        <v>99.797597</v>
      </c>
      <c r="I1779" s="2" t="n">
        <v>15119335.95</v>
      </c>
      <c r="J1779" s="3" t="n">
        <v>0.00354996</v>
      </c>
      <c r="K1779" s="4" t="n">
        <v>4258838635.198293</v>
      </c>
      <c r="L1779" s="5" t="n">
        <v>42580001</v>
      </c>
      <c r="M1779" s="6" t="n">
        <v>100.01969317</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313385K54</t>
        </is>
      </c>
      <c r="U1779" t="inlineStr">
        <is>
          <t>Bond</t>
        </is>
      </c>
      <c r="AG1779" s="6" t="n">
        <v>100.02380174</v>
      </c>
    </row>
    <row r="1780">
      <c r="A1780" t="inlineStr">
        <is>
          <t>SBIL</t>
        </is>
      </c>
      <c r="B1780" t="inlineStr">
        <is>
          <t>FHLBDN 10/15/26 Corp</t>
        </is>
      </c>
      <c r="C1780" t="inlineStr">
        <is>
          <t>FHLBDN 10/15/26 Corp</t>
        </is>
      </c>
      <c r="D1780" t="inlineStr">
        <is>
          <t>9AAXN87</t>
        </is>
      </c>
      <c r="E1780" t="inlineStr">
        <is>
          <t>US313385K623</t>
        </is>
      </c>
      <c r="F1780" t="inlineStr">
        <is>
          <t>313385K62</t>
        </is>
      </c>
      <c r="G1780" s="1" t="n">
        <v>70000000</v>
      </c>
      <c r="H1780" s="1" t="n">
        <v>99.78694400000001</v>
      </c>
      <c r="I1780" s="2" t="n">
        <v>69850860.8</v>
      </c>
      <c r="J1780" s="3" t="n">
        <v>0.01640071</v>
      </c>
      <c r="K1780" s="4" t="n">
        <v>4258838635.198293</v>
      </c>
      <c r="L1780" s="5" t="n">
        <v>42580001</v>
      </c>
      <c r="M1780" s="6" t="n">
        <v>100.01969317</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313385K62</t>
        </is>
      </c>
      <c r="U1780" t="inlineStr">
        <is>
          <t>Bond</t>
        </is>
      </c>
      <c r="AG1780" s="6" t="n">
        <v>100.02380174</v>
      </c>
    </row>
    <row r="1781">
      <c r="A1781" t="inlineStr">
        <is>
          <t>SBIL</t>
        </is>
      </c>
      <c r="B1781" t="inlineStr">
        <is>
          <t>FHLBDN 10/16/26 Corp</t>
        </is>
      </c>
      <c r="C1781" t="inlineStr">
        <is>
          <t>FHLBDN 10/16/26 Corp</t>
        </is>
      </c>
      <c r="D1781" t="inlineStr">
        <is>
          <t>BGLSMS6</t>
        </is>
      </c>
      <c r="E1781" t="inlineStr">
        <is>
          <t>US313385K706</t>
        </is>
      </c>
      <c r="F1781" t="inlineStr">
        <is>
          <t>313385K70</t>
        </is>
      </c>
      <c r="G1781" s="1" t="n">
        <v>29799000</v>
      </c>
      <c r="H1781" s="1" t="n">
        <v>99.776292</v>
      </c>
      <c r="I1781" s="2" t="n">
        <v>29732337.25</v>
      </c>
      <c r="J1781" s="3" t="n">
        <v>0.00698104</v>
      </c>
      <c r="K1781" s="4" t="n">
        <v>4258838635.198293</v>
      </c>
      <c r="L1781" s="5" t="n">
        <v>42580001</v>
      </c>
      <c r="M1781" s="6" t="n">
        <v>100.01969317</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313385K70</t>
        </is>
      </c>
      <c r="U1781" t="inlineStr">
        <is>
          <t>Bond</t>
        </is>
      </c>
      <c r="AG1781" s="6" t="n">
        <v>100.02380174</v>
      </c>
    </row>
    <row r="1782">
      <c r="A1782" t="inlineStr">
        <is>
          <t>SBIL</t>
        </is>
      </c>
      <c r="B1782" t="inlineStr">
        <is>
          <t>FHLBDN 10/21/26 Corp</t>
        </is>
      </c>
      <c r="C1782" t="inlineStr">
        <is>
          <t>FHLBDN 10/21/26 Corp</t>
        </is>
      </c>
      <c r="D1782" t="inlineStr">
        <is>
          <t>BLD5MN5</t>
        </is>
      </c>
      <c r="E1782" t="inlineStr">
        <is>
          <t>US313385L464</t>
        </is>
      </c>
      <c r="F1782" t="inlineStr">
        <is>
          <t>313385L46</t>
        </is>
      </c>
      <c r="G1782" s="1" t="n">
        <v>53800000</v>
      </c>
      <c r="H1782" s="1" t="n">
        <v>99.723028</v>
      </c>
      <c r="I1782" s="2" t="n">
        <v>53650989.06</v>
      </c>
      <c r="J1782" s="3" t="n">
        <v>0.01259705</v>
      </c>
      <c r="K1782" s="4" t="n">
        <v>4258838635.198293</v>
      </c>
      <c r="L1782" s="5" t="n">
        <v>42580001</v>
      </c>
      <c r="M1782" s="6" t="n">
        <v>100.01969317</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313385L46</t>
        </is>
      </c>
      <c r="U1782" t="inlineStr">
        <is>
          <t>Bond</t>
        </is>
      </c>
      <c r="AG1782" s="6" t="n">
        <v>100.02380174</v>
      </c>
    </row>
    <row r="1783">
      <c r="A1783" t="inlineStr">
        <is>
          <t>SBIL</t>
        </is>
      </c>
      <c r="B1783" t="inlineStr">
        <is>
          <t>FHLBDN 10/22/26 Corp</t>
        </is>
      </c>
      <c r="C1783" t="inlineStr">
        <is>
          <t>FHLBDN 10/22/26 Corp</t>
        </is>
      </c>
      <c r="D1783" t="inlineStr">
        <is>
          <t>BYZLW76</t>
        </is>
      </c>
      <c r="E1783" t="inlineStr">
        <is>
          <t>US313385L530</t>
        </is>
      </c>
      <c r="F1783" t="inlineStr">
        <is>
          <t>313385L53</t>
        </is>
      </c>
      <c r="G1783" s="1" t="n">
        <v>40000000</v>
      </c>
      <c r="H1783" s="1" t="n">
        <v>99.71237499999999</v>
      </c>
      <c r="I1783" s="2" t="n">
        <v>39884950</v>
      </c>
      <c r="J1783" s="3" t="n">
        <v>0.009364829999999999</v>
      </c>
      <c r="K1783" s="4" t="n">
        <v>4258838635.198293</v>
      </c>
      <c r="L1783" s="5" t="n">
        <v>42580001</v>
      </c>
      <c r="M1783" s="6" t="n">
        <v>100.01969317</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313385L53</t>
        </is>
      </c>
      <c r="U1783" t="inlineStr">
        <is>
          <t>Bond</t>
        </is>
      </c>
      <c r="AG1783" s="6" t="n">
        <v>100.02380174</v>
      </c>
    </row>
    <row r="1784">
      <c r="A1784" t="inlineStr">
        <is>
          <t>SBIL</t>
        </is>
      </c>
      <c r="B1784" t="inlineStr">
        <is>
          <t>FHLBDN 10/23/26 Corp</t>
        </is>
      </c>
      <c r="C1784" t="inlineStr">
        <is>
          <t>FHLBDN 10/23/26 Corp</t>
        </is>
      </c>
      <c r="D1784" t="inlineStr">
        <is>
          <t>BYVQZG5</t>
        </is>
      </c>
      <c r="E1784" t="inlineStr">
        <is>
          <t>US313385L613</t>
        </is>
      </c>
      <c r="F1784" t="inlineStr">
        <is>
          <t>313385L61</t>
        </is>
      </c>
      <c r="G1784" s="1" t="n">
        <v>58749000</v>
      </c>
      <c r="H1784" s="1" t="n">
        <v>99.701722</v>
      </c>
      <c r="I1784" s="2" t="n">
        <v>58573764.66</v>
      </c>
      <c r="J1784" s="3" t="n">
        <v>0.01375289</v>
      </c>
      <c r="K1784" s="4" t="n">
        <v>4258838635.198293</v>
      </c>
      <c r="L1784" s="5" t="n">
        <v>42580001</v>
      </c>
      <c r="M1784" s="6" t="n">
        <v>100.01969317</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313385L61</t>
        </is>
      </c>
      <c r="U1784" t="inlineStr">
        <is>
          <t>Bond</t>
        </is>
      </c>
      <c r="AG1784" s="6" t="n">
        <v>100.02380174</v>
      </c>
    </row>
    <row r="1785">
      <c r="A1785" t="inlineStr">
        <is>
          <t>SBIL</t>
        </is>
      </c>
      <c r="B1785" t="inlineStr">
        <is>
          <t>FHLBDN 10/26/26 Corp</t>
        </is>
      </c>
      <c r="C1785" t="inlineStr">
        <is>
          <t>FHLBDN 10/26/26 Corp</t>
        </is>
      </c>
      <c r="D1785" t="inlineStr">
        <is>
          <t>9AAXSWQ</t>
        </is>
      </c>
      <c r="E1785" t="inlineStr">
        <is>
          <t>US313385L951</t>
        </is>
      </c>
      <c r="F1785" t="inlineStr">
        <is>
          <t>313385L95</t>
        </is>
      </c>
      <c r="G1785" s="1" t="n">
        <v>30000000</v>
      </c>
      <c r="H1785" s="1" t="n">
        <v>99.669764</v>
      </c>
      <c r="I1785" s="2" t="n">
        <v>29900929.2</v>
      </c>
      <c r="J1785" s="3" t="n">
        <v>0.00702062</v>
      </c>
      <c r="K1785" s="4" t="n">
        <v>4258838635.198293</v>
      </c>
      <c r="L1785" s="5" t="n">
        <v>42580001</v>
      </c>
      <c r="M1785" s="6" t="n">
        <v>100.01969317</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313385L95</t>
        </is>
      </c>
      <c r="U1785" t="inlineStr">
        <is>
          <t>Bond</t>
        </is>
      </c>
      <c r="AG1785" s="6" t="n">
        <v>100.02380174</v>
      </c>
    </row>
    <row r="1786">
      <c r="A1786" t="inlineStr">
        <is>
          <t>SBIL</t>
        </is>
      </c>
      <c r="B1786" t="inlineStr">
        <is>
          <t>FHLBDN 10/28/26 Corp</t>
        </is>
      </c>
      <c r="C1786" t="inlineStr">
        <is>
          <t>FHLBDN 10/28/26 Corp</t>
        </is>
      </c>
      <c r="D1786" t="inlineStr">
        <is>
          <t>BN4JB00</t>
        </is>
      </c>
      <c r="E1786" t="inlineStr">
        <is>
          <t>US313385M371</t>
        </is>
      </c>
      <c r="F1786" t="inlineStr">
        <is>
          <t>313385M37</t>
        </is>
      </c>
      <c r="G1786" s="1" t="n">
        <v>30000000</v>
      </c>
      <c r="H1786" s="1" t="n">
        <v>99.64845800000001</v>
      </c>
      <c r="I1786" s="2" t="n">
        <v>29894537.4</v>
      </c>
      <c r="J1786" s="3" t="n">
        <v>0.00701912</v>
      </c>
      <c r="K1786" s="4" t="n">
        <v>4258838635.198293</v>
      </c>
      <c r="L1786" s="5" t="n">
        <v>42580001</v>
      </c>
      <c r="M1786" s="6" t="n">
        <v>100.01969317</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313385M37</t>
        </is>
      </c>
      <c r="U1786" t="inlineStr">
        <is>
          <t>Bond</t>
        </is>
      </c>
      <c r="AG1786" s="6" t="n">
        <v>100.02380174</v>
      </c>
    </row>
    <row r="1787">
      <c r="A1787" t="inlineStr">
        <is>
          <t>SBIL</t>
        </is>
      </c>
      <c r="B1787" t="inlineStr">
        <is>
          <t>FHLBDN 10/29/26 Corp</t>
        </is>
      </c>
      <c r="C1787" t="inlineStr">
        <is>
          <t>FHLBDN 10/29/26 Corp</t>
        </is>
      </c>
      <c r="D1787" t="inlineStr">
        <is>
          <t>B53W2Z6</t>
        </is>
      </c>
      <c r="E1787" t="inlineStr">
        <is>
          <t>US313385M454</t>
        </is>
      </c>
      <c r="F1787" t="inlineStr">
        <is>
          <t>313385M45</t>
        </is>
      </c>
      <c r="G1787" s="1" t="n">
        <v>60000000</v>
      </c>
      <c r="H1787" s="1" t="n">
        <v>99.637806</v>
      </c>
      <c r="I1787" s="2" t="n">
        <v>59782683.6</v>
      </c>
      <c r="J1787" s="3" t="n">
        <v>0.01403674</v>
      </c>
      <c r="K1787" s="4" t="n">
        <v>4258838635.198293</v>
      </c>
      <c r="L1787" s="5" t="n">
        <v>42580001</v>
      </c>
      <c r="M1787" s="6" t="n">
        <v>100.01969317</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313385M45</t>
        </is>
      </c>
      <c r="U1787" t="inlineStr">
        <is>
          <t>Bond</t>
        </is>
      </c>
      <c r="AG1787" s="6" t="n">
        <v>100.02380174</v>
      </c>
    </row>
    <row r="1788">
      <c r="A1788" t="inlineStr">
        <is>
          <t>SBIL</t>
        </is>
      </c>
      <c r="B1788" t="inlineStr">
        <is>
          <t>FHLBDN 10/30/26 Corp</t>
        </is>
      </c>
      <c r="C1788" t="inlineStr">
        <is>
          <t>FHLBDN 10/30/26 Corp</t>
        </is>
      </c>
      <c r="D1788" t="inlineStr">
        <is>
          <t>9AAYNKF</t>
        </is>
      </c>
      <c r="E1788" t="inlineStr">
        <is>
          <t>US313385M520</t>
        </is>
      </c>
      <c r="F1788" t="inlineStr">
        <is>
          <t>313385M52</t>
        </is>
      </c>
      <c r="G1788" s="1" t="n">
        <v>54300000</v>
      </c>
      <c r="H1788" s="1" t="n">
        <v>99.62715300000001</v>
      </c>
      <c r="I1788" s="2" t="n">
        <v>54097544.08</v>
      </c>
      <c r="J1788" s="3" t="n">
        <v>0.0127019</v>
      </c>
      <c r="K1788" s="4" t="n">
        <v>4258838635.198293</v>
      </c>
      <c r="L1788" s="5" t="n">
        <v>42580001</v>
      </c>
      <c r="M1788" s="6" t="n">
        <v>100.01969317</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313385M52</t>
        </is>
      </c>
      <c r="U1788" t="inlineStr">
        <is>
          <t>Bond</t>
        </is>
      </c>
      <c r="AG1788" s="6" t="n">
        <v>100.02380174</v>
      </c>
    </row>
    <row r="1789">
      <c r="A1789" t="inlineStr">
        <is>
          <t>SBIL</t>
        </is>
      </c>
      <c r="B1789" t="inlineStr">
        <is>
          <t>FHLBDN 11/02/26 Corp</t>
        </is>
      </c>
      <c r="C1789" t="inlineStr">
        <is>
          <t>FHLBDN 11/02/26 Corp</t>
        </is>
      </c>
      <c r="D1789" t="inlineStr">
        <is>
          <t>BF2HFX1</t>
        </is>
      </c>
      <c r="E1789" t="inlineStr">
        <is>
          <t>US313385M868</t>
        </is>
      </c>
      <c r="F1789" t="inlineStr">
        <is>
          <t>313385M86</t>
        </is>
      </c>
      <c r="G1789" s="1" t="n">
        <v>20000000</v>
      </c>
      <c r="H1789" s="1" t="n">
        <v>99.585694</v>
      </c>
      <c r="I1789" s="2" t="n">
        <v>19917138.8</v>
      </c>
      <c r="J1789" s="3" t="n">
        <v>0.00467647</v>
      </c>
      <c r="K1789" s="4" t="n">
        <v>4258838635.198293</v>
      </c>
      <c r="L1789" s="5" t="n">
        <v>42580001</v>
      </c>
      <c r="M1789" s="6" t="n">
        <v>100.01969317</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313385M86</t>
        </is>
      </c>
      <c r="U1789" t="inlineStr">
        <is>
          <t>Bond</t>
        </is>
      </c>
      <c r="AG1789" s="6" t="n">
        <v>100.02380174</v>
      </c>
    </row>
    <row r="1790">
      <c r="A1790" t="inlineStr">
        <is>
          <t>SBIL</t>
        </is>
      </c>
      <c r="B1790" t="inlineStr">
        <is>
          <t>FHLBDN 11/04/26 Corp</t>
        </is>
      </c>
      <c r="C1790" t="inlineStr">
        <is>
          <t>FHLBDN 11/04/26 Corp</t>
        </is>
      </c>
      <c r="D1790" t="inlineStr">
        <is>
          <t>BN4J9X9</t>
        </is>
      </c>
      <c r="E1790" t="inlineStr">
        <is>
          <t>US313385N288</t>
        </is>
      </c>
      <c r="F1790" t="inlineStr">
        <is>
          <t>313385N28</t>
        </is>
      </c>
      <c r="G1790" s="1" t="n">
        <v>28737000</v>
      </c>
      <c r="H1790" s="1" t="n">
        <v>99.563889</v>
      </c>
      <c r="I1790" s="2" t="n">
        <v>28611674.78</v>
      </c>
      <c r="J1790" s="3" t="n">
        <v>0.00671791</v>
      </c>
      <c r="K1790" s="4" t="n">
        <v>4258838635.198293</v>
      </c>
      <c r="L1790" s="5" t="n">
        <v>42580001</v>
      </c>
      <c r="M1790" s="6" t="n">
        <v>100.01969317</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313385N28</t>
        </is>
      </c>
      <c r="U1790" t="inlineStr">
        <is>
          <t>Bond</t>
        </is>
      </c>
      <c r="AG1790" s="6" t="n">
        <v>100.02380174</v>
      </c>
    </row>
    <row r="1791">
      <c r="A1791" t="inlineStr">
        <is>
          <t>SBIL</t>
        </is>
      </c>
      <c r="B1791" t="inlineStr">
        <is>
          <t>FHLBDN 11/06/26 Corp</t>
        </is>
      </c>
      <c r="C1791" t="inlineStr">
        <is>
          <t>FHLBDN 11/06/26 Corp</t>
        </is>
      </c>
      <c r="D1791" t="inlineStr">
        <is>
          <t>BGJW387</t>
        </is>
      </c>
      <c r="E1791" t="inlineStr">
        <is>
          <t>US313385N445</t>
        </is>
      </c>
      <c r="F1791" t="inlineStr">
        <is>
          <t>313385N44</t>
        </is>
      </c>
      <c r="G1791" s="1" t="n">
        <v>43820000</v>
      </c>
      <c r="H1791" s="1" t="n">
        <v>99.54208300000001</v>
      </c>
      <c r="I1791" s="2" t="n">
        <v>43619340.77</v>
      </c>
      <c r="J1791" s="3" t="n">
        <v>0.01024165</v>
      </c>
      <c r="K1791" s="4" t="n">
        <v>4258838635.198293</v>
      </c>
      <c r="L1791" s="5" t="n">
        <v>42580001</v>
      </c>
      <c r="M1791" s="6" t="n">
        <v>100.01969317</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313385N44</t>
        </is>
      </c>
      <c r="U1791" t="inlineStr">
        <is>
          <t>Bond</t>
        </is>
      </c>
      <c r="AG1791" s="6" t="n">
        <v>100.02380174</v>
      </c>
    </row>
    <row r="1792">
      <c r="A1792" t="inlineStr">
        <is>
          <t>SBIL</t>
        </is>
      </c>
      <c r="B1792" t="inlineStr">
        <is>
          <t>FHLBDN 11/09/26 Corp</t>
        </is>
      </c>
      <c r="C1792" t="inlineStr">
        <is>
          <t>FHLBDN 11/09/26 Corp</t>
        </is>
      </c>
      <c r="D1792" t="inlineStr">
        <is>
          <t>BG0SSP6</t>
        </is>
      </c>
      <c r="E1792" t="inlineStr">
        <is>
          <t>US313385N775</t>
        </is>
      </c>
      <c r="F1792" t="inlineStr">
        <is>
          <t>313385N77</t>
        </is>
      </c>
      <c r="G1792" s="1" t="n">
        <v>50000000</v>
      </c>
      <c r="H1792" s="1" t="n">
        <v>99.50937500000001</v>
      </c>
      <c r="I1792" s="2" t="n">
        <v>49754687.5</v>
      </c>
      <c r="J1792" s="3" t="n">
        <v>0.01168221</v>
      </c>
      <c r="K1792" s="4" t="n">
        <v>4258838635.198293</v>
      </c>
      <c r="L1792" s="5" t="n">
        <v>42580001</v>
      </c>
      <c r="M1792" s="6" t="n">
        <v>100.01969317</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313385N77</t>
        </is>
      </c>
      <c r="U1792" t="inlineStr">
        <is>
          <t>Bond</t>
        </is>
      </c>
      <c r="AG1792" s="6" t="n">
        <v>100.02380174</v>
      </c>
    </row>
    <row r="1793">
      <c r="A1793" t="inlineStr">
        <is>
          <t>SBIL</t>
        </is>
      </c>
      <c r="B1793" t="inlineStr">
        <is>
          <t>FHLBDN 11/10/26 Corp</t>
        </is>
      </c>
      <c r="C1793" t="inlineStr">
        <is>
          <t>FHLBDN 11/10/26 Corp</t>
        </is>
      </c>
      <c r="D1793" t="inlineStr">
        <is>
          <t>9A76LX4</t>
        </is>
      </c>
      <c r="E1793" t="inlineStr">
        <is>
          <t>US313385N858</t>
        </is>
      </c>
      <c r="F1793" t="inlineStr">
        <is>
          <t>313385N85</t>
        </is>
      </c>
      <c r="G1793" s="1" t="n">
        <v>50000000</v>
      </c>
      <c r="H1793" s="1" t="n">
        <v>99.49847200000001</v>
      </c>
      <c r="I1793" s="2" t="n">
        <v>49749236</v>
      </c>
      <c r="J1793" s="3" t="n">
        <v>0.01168093</v>
      </c>
      <c r="K1793" s="4" t="n">
        <v>4258838635.198293</v>
      </c>
      <c r="L1793" s="5" t="n">
        <v>42580001</v>
      </c>
      <c r="M1793" s="6" t="n">
        <v>100.01969317</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313385N85</t>
        </is>
      </c>
      <c r="U1793" t="inlineStr">
        <is>
          <t>Bond</t>
        </is>
      </c>
      <c r="AG1793" s="6" t="n">
        <v>100.02380174</v>
      </c>
    </row>
    <row r="1794">
      <c r="A1794" t="inlineStr">
        <is>
          <t>SBIL</t>
        </is>
      </c>
      <c r="B1794" t="inlineStr">
        <is>
          <t>FHLBDN 11/12/26 Corp</t>
        </is>
      </c>
      <c r="C1794" t="inlineStr">
        <is>
          <t>FHLBDN 11/12/26 Corp</t>
        </is>
      </c>
      <c r="D1794" t="inlineStr">
        <is>
          <t>BVVG0Q9</t>
        </is>
      </c>
      <c r="E1794" t="inlineStr">
        <is>
          <t>US313385P267</t>
        </is>
      </c>
      <c r="F1794" t="inlineStr">
        <is>
          <t>313385P26</t>
        </is>
      </c>
      <c r="G1794" s="1" t="n">
        <v>20880000</v>
      </c>
      <c r="H1794" s="1" t="n">
        <v>99.47666700000001</v>
      </c>
      <c r="I1794" s="2" t="n">
        <v>20770728.07</v>
      </c>
      <c r="J1794" s="3" t="n">
        <v>0.00487689</v>
      </c>
      <c r="K1794" s="4" t="n">
        <v>4258838635.198293</v>
      </c>
      <c r="L1794" s="5" t="n">
        <v>42580001</v>
      </c>
      <c r="M1794" s="6" t="n">
        <v>100.01969317</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313385P26</t>
        </is>
      </c>
      <c r="U1794" t="inlineStr">
        <is>
          <t>Bond</t>
        </is>
      </c>
      <c r="AG1794" s="6" t="n">
        <v>100.02380174</v>
      </c>
    </row>
    <row r="1795">
      <c r="A1795" t="inlineStr">
        <is>
          <t>SBIL</t>
        </is>
      </c>
      <c r="B1795" t="inlineStr">
        <is>
          <t>FHLBDN 11/17/26 Corp</t>
        </is>
      </c>
      <c r="C1795" t="inlineStr">
        <is>
          <t>FHLBDN 11/17/26 Corp</t>
        </is>
      </c>
      <c r="D1795" t="inlineStr">
        <is>
          <t>B4L3N84</t>
        </is>
      </c>
      <c r="E1795" t="inlineStr">
        <is>
          <t>US313385P754</t>
        </is>
      </c>
      <c r="F1795" t="inlineStr">
        <is>
          <t>313385P75</t>
        </is>
      </c>
      <c r="G1795" s="1" t="n">
        <v>60000000</v>
      </c>
      <c r="H1795" s="1" t="n">
        <v>99.42215299999999</v>
      </c>
      <c r="I1795" s="2" t="n">
        <v>59653291.8</v>
      </c>
      <c r="J1795" s="3" t="n">
        <v>0.01400636</v>
      </c>
      <c r="K1795" s="4" t="n">
        <v>4258838635.198293</v>
      </c>
      <c r="L1795" s="5" t="n">
        <v>42580001</v>
      </c>
      <c r="M1795" s="6" t="n">
        <v>100.01969317</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313385P75</t>
        </is>
      </c>
      <c r="U1795" t="inlineStr">
        <is>
          <t>Bond</t>
        </is>
      </c>
      <c r="AG1795" s="6" t="n">
        <v>100.02380174</v>
      </c>
    </row>
    <row r="1796">
      <c r="A1796" t="inlineStr">
        <is>
          <t>SBIL</t>
        </is>
      </c>
      <c r="B1796" t="inlineStr">
        <is>
          <t>FHLBDN 11/18/26 Corp</t>
        </is>
      </c>
      <c r="C1796" t="inlineStr">
        <is>
          <t>FHLBDN 11/18/26 Corp</t>
        </is>
      </c>
      <c r="D1796" t="inlineStr">
        <is>
          <t>BJN5844</t>
        </is>
      </c>
      <c r="E1796" t="inlineStr">
        <is>
          <t>US313385P838</t>
        </is>
      </c>
      <c r="F1796" t="inlineStr">
        <is>
          <t>313385P83</t>
        </is>
      </c>
      <c r="G1796" s="1" t="n">
        <v>30000000</v>
      </c>
      <c r="H1796" s="1" t="n">
        <v>99.41125</v>
      </c>
      <c r="I1796" s="2" t="n">
        <v>29823375</v>
      </c>
      <c r="J1796" s="3" t="n">
        <v>0.00700241</v>
      </c>
      <c r="K1796" s="4" t="n">
        <v>4258838635.198293</v>
      </c>
      <c r="L1796" s="5" t="n">
        <v>42580001</v>
      </c>
      <c r="M1796" s="6" t="n">
        <v>100.01969317</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313385P83</t>
        </is>
      </c>
      <c r="U1796" t="inlineStr">
        <is>
          <t>Bond</t>
        </is>
      </c>
      <c r="AG1796" s="6" t="n">
        <v>100.02380174</v>
      </c>
    </row>
    <row r="1797">
      <c r="A1797" t="inlineStr">
        <is>
          <t>SBIL</t>
        </is>
      </c>
      <c r="B1797" t="inlineStr">
        <is>
          <t>FHLBDN 11/20/26 Corp</t>
        </is>
      </c>
      <c r="C1797" t="inlineStr">
        <is>
          <t>FHLBDN 11/20/26 Corp</t>
        </is>
      </c>
      <c r="D1797" t="inlineStr">
        <is>
          <t>BF2HFZ3</t>
        </is>
      </c>
      <c r="E1797" t="inlineStr">
        <is>
          <t>US313385Q257</t>
        </is>
      </c>
      <c r="F1797" t="inlineStr">
        <is>
          <t>313385Q25</t>
        </is>
      </c>
      <c r="G1797" s="1" t="n">
        <v>29099000</v>
      </c>
      <c r="H1797" s="1" t="n">
        <v>99.389444</v>
      </c>
      <c r="I1797" s="2" t="n">
        <v>28921334.31</v>
      </c>
      <c r="J1797" s="3" t="n">
        <v>0.00679062</v>
      </c>
      <c r="K1797" s="4" t="n">
        <v>4258838635.198293</v>
      </c>
      <c r="L1797" s="5" t="n">
        <v>42580001</v>
      </c>
      <c r="M1797" s="6" t="n">
        <v>100.01969317</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313385Q25</t>
        </is>
      </c>
      <c r="U1797" t="inlineStr">
        <is>
          <t>Bond</t>
        </is>
      </c>
      <c r="AG1797" s="6" t="n">
        <v>100.02380174</v>
      </c>
    </row>
    <row r="1798">
      <c r="A1798" t="inlineStr">
        <is>
          <t>SBIL</t>
        </is>
      </c>
      <c r="B1798" t="inlineStr">
        <is>
          <t>FHLBDN 11/23/26 Corp</t>
        </is>
      </c>
      <c r="C1798" t="inlineStr">
        <is>
          <t>FHLBDN 11/23/26 Corp</t>
        </is>
      </c>
      <c r="D1798" t="inlineStr">
        <is>
          <t>BGHW936</t>
        </is>
      </c>
      <c r="E1798" t="inlineStr">
        <is>
          <t>US313385Q588</t>
        </is>
      </c>
      <c r="F1798" t="inlineStr">
        <is>
          <t>313385Q58</t>
        </is>
      </c>
      <c r="G1798" s="1" t="n">
        <v>30000000</v>
      </c>
      <c r="H1798" s="1" t="n">
        <v>99.356736</v>
      </c>
      <c r="I1798" s="2" t="n">
        <v>29807020.8</v>
      </c>
      <c r="J1798" s="3" t="n">
        <v>0.00699857</v>
      </c>
      <c r="K1798" s="4" t="n">
        <v>4258838635.198293</v>
      </c>
      <c r="L1798" s="5" t="n">
        <v>42580001</v>
      </c>
      <c r="M1798" s="6" t="n">
        <v>100.01969317</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313385Q58</t>
        </is>
      </c>
      <c r="U1798" t="inlineStr">
        <is>
          <t>Bond</t>
        </is>
      </c>
      <c r="AG1798" s="6" t="n">
        <v>100.02380174</v>
      </c>
    </row>
    <row r="1799">
      <c r="A1799" t="inlineStr">
        <is>
          <t>SBIL</t>
        </is>
      </c>
      <c r="B1799" t="inlineStr">
        <is>
          <t>FHLBDN 11/27/26 Corp</t>
        </is>
      </c>
      <c r="C1799" t="inlineStr">
        <is>
          <t>FHLBDN 11/27/26 Corp</t>
        </is>
      </c>
      <c r="D1799" t="inlineStr">
        <is>
          <t>BGNKKS6</t>
        </is>
      </c>
      <c r="E1799" t="inlineStr">
        <is>
          <t>US313385Q901</t>
        </is>
      </c>
      <c r="F1799" t="inlineStr">
        <is>
          <t>313385Q90</t>
        </is>
      </c>
      <c r="G1799" s="1" t="n">
        <v>11838000</v>
      </c>
      <c r="H1799" s="1" t="n">
        <v>99.313125</v>
      </c>
      <c r="I1799" s="2" t="n">
        <v>11756687.74</v>
      </c>
      <c r="J1799" s="3" t="n">
        <v>0.00276043</v>
      </c>
      <c r="K1799" s="4" t="n">
        <v>4258838635.198293</v>
      </c>
      <c r="L1799" s="5" t="n">
        <v>42580001</v>
      </c>
      <c r="M1799" s="6" t="n">
        <v>100.01969317</v>
      </c>
      <c r="N1799" s="7">
        <f>IF(ISNUMBER(_xll.BDP($C1799, "DELTA_MID")),_xll.BDP($C1799, "DELTA_MID")," ")</f>
        <v/>
      </c>
      <c r="O1799" s="7">
        <f>IF(ISNUMBER(N1799),_xll.BDP($C1799, "OPT_UNDL_TICKER"),"")</f>
        <v/>
      </c>
      <c r="P1799" s="8">
        <f>IF(ISNUMBER(N1799),_xll.BDP($C1799, "OPT_UNDL_PX")," ")</f>
        <v/>
      </c>
      <c r="Q1799" s="7">
        <f>IF(ISNUMBER(N1799),+G1799*_xll.BDP($C1799, "PX_POS_MULT_FACTOR")*P1799/K1799," ")</f>
        <v/>
      </c>
      <c r="R1799" s="8">
        <f>IF(OR($A1799="TUA",$A1799="TYA"),"",IF(ISNUMBER(_xll.BDP($C1799,"DUR_ADJ_OAS_MID")),_xll.BDP($C1799,"DUR_ADJ_OAS_MID"),IF(ISNUMBER(_xll.BDP($E1799&amp;" ISIN","DUR_ADJ_OAS_MID")),_xll.BDP($E1799&amp;" ISIN","DUR_ADJ_OAS_MID")," ")))</f>
        <v/>
      </c>
      <c r="S1799" s="7">
        <f>IF(ISNUMBER(N1799),Q1799*N1799,IF(ISNUMBER(R1799),J1799*R1799," "))</f>
        <v/>
      </c>
      <c r="T1799" t="inlineStr">
        <is>
          <t>313385Q90</t>
        </is>
      </c>
      <c r="U1799" t="inlineStr">
        <is>
          <t>Bond</t>
        </is>
      </c>
      <c r="AG1799" s="6" t="n">
        <v>100.02380174</v>
      </c>
    </row>
    <row r="1800">
      <c r="A1800" t="inlineStr">
        <is>
          <t>SBIL</t>
        </is>
      </c>
      <c r="B1800" t="inlineStr">
        <is>
          <t>FHLBDN 11/30/26 Corp</t>
        </is>
      </c>
      <c r="C1800" t="inlineStr">
        <is>
          <t>FHLBDN 11/30/26 Corp</t>
        </is>
      </c>
      <c r="D1800" t="inlineStr">
        <is>
          <t>BGL0KN3</t>
        </is>
      </c>
      <c r="E1800" t="inlineStr">
        <is>
          <t>US313385R404</t>
        </is>
      </c>
      <c r="F1800" t="inlineStr">
        <is>
          <t>313385R40</t>
        </is>
      </c>
      <c r="G1800" s="1" t="n">
        <v>20000000</v>
      </c>
      <c r="H1800" s="1" t="n">
        <v>99.280417</v>
      </c>
      <c r="I1800" s="2" t="n">
        <v>19856083.4</v>
      </c>
      <c r="J1800" s="3" t="n">
        <v>0.00466213</v>
      </c>
      <c r="K1800" s="4" t="n">
        <v>4258838635.198293</v>
      </c>
      <c r="L1800" s="5" t="n">
        <v>42580001</v>
      </c>
      <c r="M1800" s="6" t="n">
        <v>100.01969317</v>
      </c>
      <c r="N1800" s="7">
        <f>IF(ISNUMBER(_xll.BDP($C1800, "DELTA_MID")),_xll.BDP($C1800, "DELTA_MID")," ")</f>
        <v/>
      </c>
      <c r="O1800" s="7">
        <f>IF(ISNUMBER(N1800),_xll.BDP($C1800, "OPT_UNDL_TICKER"),"")</f>
        <v/>
      </c>
      <c r="P1800" s="8">
        <f>IF(ISNUMBER(N1800),_xll.BDP($C1800, "OPT_UNDL_PX")," ")</f>
        <v/>
      </c>
      <c r="Q1800" s="7">
        <f>IF(ISNUMBER(N1800),+G1800*_xll.BDP($C1800, "PX_POS_MULT_FACTOR")*P1800/K1800," ")</f>
        <v/>
      </c>
      <c r="R1800" s="8">
        <f>IF(OR($A1800="TUA",$A1800="TYA"),"",IF(ISNUMBER(_xll.BDP($C1800,"DUR_ADJ_OAS_MID")),_xll.BDP($C1800,"DUR_ADJ_OAS_MID"),IF(ISNUMBER(_xll.BDP($E1800&amp;" ISIN","DUR_ADJ_OAS_MID")),_xll.BDP($E1800&amp;" ISIN","DUR_ADJ_OAS_MID")," ")))</f>
        <v/>
      </c>
      <c r="S1800" s="7">
        <f>IF(ISNUMBER(N1800),Q1800*N1800,IF(ISNUMBER(R1800),J1800*R1800," "))</f>
        <v/>
      </c>
      <c r="T1800" t="inlineStr">
        <is>
          <t>313385R40</t>
        </is>
      </c>
      <c r="U1800" t="inlineStr">
        <is>
          <t>Bond</t>
        </is>
      </c>
      <c r="AG1800" s="6" t="n">
        <v>100.02380174</v>
      </c>
    </row>
    <row r="1801">
      <c r="A1801" t="inlineStr">
        <is>
          <t>SBIL</t>
        </is>
      </c>
      <c r="B1801" t="inlineStr">
        <is>
          <t>FHLBDN 12/01/26 Corp</t>
        </is>
      </c>
      <c r="C1801" t="inlineStr">
        <is>
          <t>FHLBDN 12/01/26 Corp</t>
        </is>
      </c>
      <c r="D1801" t="inlineStr">
        <is>
          <t>B3LTB36</t>
        </is>
      </c>
      <c r="E1801" t="inlineStr">
        <is>
          <t>US313385R578</t>
        </is>
      </c>
      <c r="F1801" t="inlineStr">
        <is>
          <t>313385R57</t>
        </is>
      </c>
      <c r="G1801" s="1" t="n">
        <v>21500000</v>
      </c>
      <c r="H1801" s="1" t="n">
        <v>99.257417</v>
      </c>
      <c r="I1801" s="2" t="n">
        <v>21340344.66</v>
      </c>
      <c r="J1801" s="3" t="n">
        <v>0.00501063</v>
      </c>
      <c r="K1801" s="4" t="n">
        <v>4258838635.198293</v>
      </c>
      <c r="L1801" s="5" t="n">
        <v>42580001</v>
      </c>
      <c r="M1801" s="6" t="n">
        <v>100.01969317</v>
      </c>
      <c r="N1801" s="7">
        <f>IF(ISNUMBER(_xll.BDP($C1801, "DELTA_MID")),_xll.BDP($C1801, "DELTA_MID")," ")</f>
        <v/>
      </c>
      <c r="O1801" s="7">
        <f>IF(ISNUMBER(N1801),_xll.BDP($C1801, "OPT_UNDL_TICKER"),"")</f>
        <v/>
      </c>
      <c r="P1801" s="8">
        <f>IF(ISNUMBER(N1801),_xll.BDP($C1801, "OPT_UNDL_PX")," ")</f>
        <v/>
      </c>
      <c r="Q1801" s="7">
        <f>IF(ISNUMBER(N1801),+G1801*_xll.BDP($C1801, "PX_POS_MULT_FACTOR")*P1801/K1801," ")</f>
        <v/>
      </c>
      <c r="R1801" s="8">
        <f>IF(OR($A1801="TUA",$A1801="TYA"),"",IF(ISNUMBER(_xll.BDP($C1801,"DUR_ADJ_OAS_MID")),_xll.BDP($C1801,"DUR_ADJ_OAS_MID"),IF(ISNUMBER(_xll.BDP($E1801&amp;" ISIN","DUR_ADJ_OAS_MID")),_xll.BDP($E1801&amp;" ISIN","DUR_ADJ_OAS_MID")," ")))</f>
        <v/>
      </c>
      <c r="S1801" s="7">
        <f>IF(ISNUMBER(N1801),Q1801*N1801,IF(ISNUMBER(R1801),J1801*R1801," "))</f>
        <v/>
      </c>
      <c r="T1801" t="inlineStr">
        <is>
          <t>313385R57</t>
        </is>
      </c>
      <c r="U1801" t="inlineStr">
        <is>
          <t>Bond</t>
        </is>
      </c>
      <c r="AG1801" s="6" t="n">
        <v>100.02380174</v>
      </c>
    </row>
    <row r="1802">
      <c r="A1802" t="inlineStr">
        <is>
          <t>SBIL</t>
        </is>
      </c>
      <c r="B1802" t="inlineStr">
        <is>
          <t>FHLBDN 12/02/26 Corp</t>
        </is>
      </c>
      <c r="C1802" t="inlineStr">
        <is>
          <t>FHLBDN 12/02/26 Corp</t>
        </is>
      </c>
      <c r="D1802" t="inlineStr">
        <is>
          <t>9A77SS6</t>
        </is>
      </c>
      <c r="E1802" t="inlineStr">
        <is>
          <t>US313385R651</t>
        </is>
      </c>
      <c r="F1802" t="inlineStr">
        <is>
          <t>313385R65</t>
        </is>
      </c>
      <c r="G1802" s="1" t="n">
        <v>10000000</v>
      </c>
      <c r="H1802" s="1" t="n">
        <v>99.24633300000001</v>
      </c>
      <c r="I1802" s="2" t="n">
        <v>9924633.300000001</v>
      </c>
      <c r="J1802" s="3" t="n">
        <v>0.00233027</v>
      </c>
      <c r="K1802" s="4" t="n">
        <v>4258838635.198293</v>
      </c>
      <c r="L1802" s="5" t="n">
        <v>42580001</v>
      </c>
      <c r="M1802" s="6" t="n">
        <v>100.01969317</v>
      </c>
      <c r="N1802" s="7">
        <f>IF(ISNUMBER(_xll.BDP($C1802, "DELTA_MID")),_xll.BDP($C1802, "DELTA_MID")," ")</f>
        <v/>
      </c>
      <c r="O1802" s="7">
        <f>IF(ISNUMBER(N1802),_xll.BDP($C1802, "OPT_UNDL_TICKER"),"")</f>
        <v/>
      </c>
      <c r="P1802" s="8">
        <f>IF(ISNUMBER(N1802),_xll.BDP($C1802, "OPT_UNDL_PX")," ")</f>
        <v/>
      </c>
      <c r="Q1802" s="7">
        <f>IF(ISNUMBER(N1802),+G1802*_xll.BDP($C1802, "PX_POS_MULT_FACTOR")*P1802/K1802," ")</f>
        <v/>
      </c>
      <c r="R1802" s="8">
        <f>IF(OR($A1802="TUA",$A1802="TYA"),"",IF(ISNUMBER(_xll.BDP($C1802,"DUR_ADJ_OAS_MID")),_xll.BDP($C1802,"DUR_ADJ_OAS_MID"),IF(ISNUMBER(_xll.BDP($E1802&amp;" ISIN","DUR_ADJ_OAS_MID")),_xll.BDP($E1802&amp;" ISIN","DUR_ADJ_OAS_MID")," ")))</f>
        <v/>
      </c>
      <c r="S1802" s="7">
        <f>IF(ISNUMBER(N1802),Q1802*N1802,IF(ISNUMBER(R1802),J1802*R1802," "))</f>
        <v/>
      </c>
      <c r="T1802" t="inlineStr">
        <is>
          <t>313385R65</t>
        </is>
      </c>
      <c r="U1802" t="inlineStr">
        <is>
          <t>Bond</t>
        </is>
      </c>
      <c r="AG1802" s="6" t="n">
        <v>100.02380174</v>
      </c>
    </row>
    <row r="1803">
      <c r="A1803" t="inlineStr">
        <is>
          <t>SBIL</t>
        </is>
      </c>
      <c r="B1803" t="inlineStr">
        <is>
          <t>FHLBDN 12/09/26 Corp</t>
        </is>
      </c>
      <c r="C1803" t="inlineStr">
        <is>
          <t>FHLBDN 12/09/26 Corp</t>
        </is>
      </c>
      <c r="D1803" t="inlineStr">
        <is>
          <t>BPLQ023</t>
        </is>
      </c>
      <c r="E1803" t="inlineStr">
        <is>
          <t>US313385S568</t>
        </is>
      </c>
      <c r="F1803" t="inlineStr">
        <is>
          <t>313385S56</t>
        </is>
      </c>
      <c r="G1803" s="1" t="n">
        <v>50000000</v>
      </c>
      <c r="H1803" s="1" t="n">
        <v>99.16875</v>
      </c>
      <c r="I1803" s="2" t="n">
        <v>49584375</v>
      </c>
      <c r="J1803" s="3" t="n">
        <v>0.01164222</v>
      </c>
      <c r="K1803" s="4" t="n">
        <v>4258838635.198293</v>
      </c>
      <c r="L1803" s="5" t="n">
        <v>42580001</v>
      </c>
      <c r="M1803" s="6" t="n">
        <v>100.01969317</v>
      </c>
      <c r="N1803" s="7">
        <f>IF(ISNUMBER(_xll.BDP($C1803, "DELTA_MID")),_xll.BDP($C1803, "DELTA_MID")," ")</f>
        <v/>
      </c>
      <c r="O1803" s="7">
        <f>IF(ISNUMBER(N1803),_xll.BDP($C1803, "OPT_UNDL_TICKER"),"")</f>
        <v/>
      </c>
      <c r="P1803" s="8">
        <f>IF(ISNUMBER(N1803),_xll.BDP($C1803, "OPT_UNDL_PX")," ")</f>
        <v/>
      </c>
      <c r="Q1803" s="7">
        <f>IF(ISNUMBER(N1803),+G1803*_xll.BDP($C1803, "PX_POS_MULT_FACTOR")*P1803/K1803," ")</f>
        <v/>
      </c>
      <c r="R1803" s="8">
        <f>IF(OR($A1803="TUA",$A1803="TYA"),"",IF(ISNUMBER(_xll.BDP($C1803,"DUR_ADJ_OAS_MID")),_xll.BDP($C1803,"DUR_ADJ_OAS_MID"),IF(ISNUMBER(_xll.BDP($E1803&amp;" ISIN","DUR_ADJ_OAS_MID")),_xll.BDP($E1803&amp;" ISIN","DUR_ADJ_OAS_MID")," ")))</f>
        <v/>
      </c>
      <c r="S1803" s="7">
        <f>IF(ISNUMBER(N1803),Q1803*N1803,IF(ISNUMBER(R1803),J1803*R1803," "))</f>
        <v/>
      </c>
      <c r="T1803" t="inlineStr">
        <is>
          <t>313385S56</t>
        </is>
      </c>
      <c r="U1803" t="inlineStr">
        <is>
          <t>Bond</t>
        </is>
      </c>
      <c r="AG1803" s="6" t="n">
        <v>100.02380174</v>
      </c>
    </row>
    <row r="1804">
      <c r="A1804" t="inlineStr">
        <is>
          <t>SBIL</t>
        </is>
      </c>
      <c r="B1804" t="inlineStr">
        <is>
          <t>FHLBDN 12/10/26 Corp</t>
        </is>
      </c>
      <c r="C1804" t="inlineStr">
        <is>
          <t>FHLBDN 12/10/26 Corp</t>
        </is>
      </c>
      <c r="D1804" t="inlineStr">
        <is>
          <t>B63C5H6</t>
        </is>
      </c>
      <c r="E1804" t="inlineStr">
        <is>
          <t>US313385S642</t>
        </is>
      </c>
      <c r="F1804" t="inlineStr">
        <is>
          <t>313385S64</t>
        </is>
      </c>
      <c r="G1804" s="1" t="n">
        <v>40000000</v>
      </c>
      <c r="H1804" s="1" t="n">
        <v>99.157667</v>
      </c>
      <c r="I1804" s="2" t="n">
        <v>39663066.8</v>
      </c>
      <c r="J1804" s="3" t="n">
        <v>0.00931274</v>
      </c>
      <c r="K1804" s="4" t="n">
        <v>4258838635.198293</v>
      </c>
      <c r="L1804" s="5" t="n">
        <v>42580001</v>
      </c>
      <c r="M1804" s="6" t="n">
        <v>100.01969317</v>
      </c>
      <c r="N1804" s="7">
        <f>IF(ISNUMBER(_xll.BDP($C1804, "DELTA_MID")),_xll.BDP($C1804, "DELTA_MID")," ")</f>
        <v/>
      </c>
      <c r="O1804" s="7">
        <f>IF(ISNUMBER(N1804),_xll.BDP($C1804, "OPT_UNDL_TICKER"),"")</f>
        <v/>
      </c>
      <c r="P1804" s="8">
        <f>IF(ISNUMBER(N1804),_xll.BDP($C1804, "OPT_UNDL_PX")," ")</f>
        <v/>
      </c>
      <c r="Q1804" s="7">
        <f>IF(ISNUMBER(N1804),+G1804*_xll.BDP($C1804, "PX_POS_MULT_FACTOR")*P1804/K1804," ")</f>
        <v/>
      </c>
      <c r="R1804" s="8">
        <f>IF(OR($A1804="TUA",$A1804="TYA"),"",IF(ISNUMBER(_xll.BDP($C1804,"DUR_ADJ_OAS_MID")),_xll.BDP($C1804,"DUR_ADJ_OAS_MID"),IF(ISNUMBER(_xll.BDP($E1804&amp;" ISIN","DUR_ADJ_OAS_MID")),_xll.BDP($E1804&amp;" ISIN","DUR_ADJ_OAS_MID")," ")))</f>
        <v/>
      </c>
      <c r="S1804" s="7">
        <f>IF(ISNUMBER(N1804),Q1804*N1804,IF(ISNUMBER(R1804),J1804*R1804," "))</f>
        <v/>
      </c>
      <c r="T1804" t="inlineStr">
        <is>
          <t>313385S64</t>
        </is>
      </c>
      <c r="U1804" t="inlineStr">
        <is>
          <t>Bond</t>
        </is>
      </c>
      <c r="AG1804" s="6" t="n">
        <v>100.02380174</v>
      </c>
    </row>
    <row r="1805">
      <c r="A1805" t="inlineStr">
        <is>
          <t>SBIL</t>
        </is>
      </c>
      <c r="B1805" t="inlineStr">
        <is>
          <t>FHLBDN 12/14/26 Corp</t>
        </is>
      </c>
      <c r="C1805" t="inlineStr">
        <is>
          <t>FHLBDN 12/14/26 Corp</t>
        </is>
      </c>
      <c r="D1805" t="inlineStr">
        <is>
          <t>BF2LV80</t>
        </is>
      </c>
      <c r="E1805" t="inlineStr">
        <is>
          <t>US313385T228</t>
        </is>
      </c>
      <c r="F1805" t="inlineStr">
        <is>
          <t>313385T22</t>
        </is>
      </c>
      <c r="G1805" s="1" t="n">
        <v>30000000</v>
      </c>
      <c r="H1805" s="1" t="n">
        <v>99.113333</v>
      </c>
      <c r="I1805" s="2" t="n">
        <v>29733999.9</v>
      </c>
      <c r="J1805" s="3" t="n">
        <v>0.00698143</v>
      </c>
      <c r="K1805" s="4" t="n">
        <v>4258838635.198293</v>
      </c>
      <c r="L1805" s="5" t="n">
        <v>42580001</v>
      </c>
      <c r="M1805" s="6" t="n">
        <v>100.01969317</v>
      </c>
      <c r="N1805" s="7">
        <f>IF(ISNUMBER(_xll.BDP($C1805, "DELTA_MID")),_xll.BDP($C1805, "DELTA_MID")," ")</f>
        <v/>
      </c>
      <c r="O1805" s="7">
        <f>IF(ISNUMBER(N1805),_xll.BDP($C1805, "OPT_UNDL_TICKER"),"")</f>
        <v/>
      </c>
      <c r="P1805" s="8">
        <f>IF(ISNUMBER(N1805),_xll.BDP($C1805, "OPT_UNDL_PX")," ")</f>
        <v/>
      </c>
      <c r="Q1805" s="7">
        <f>IF(ISNUMBER(N1805),+G1805*_xll.BDP($C1805, "PX_POS_MULT_FACTOR")*P1805/K1805," ")</f>
        <v/>
      </c>
      <c r="R1805" s="8">
        <f>IF(OR($A1805="TUA",$A1805="TYA"),"",IF(ISNUMBER(_xll.BDP($C1805,"DUR_ADJ_OAS_MID")),_xll.BDP($C1805,"DUR_ADJ_OAS_MID"),IF(ISNUMBER(_xll.BDP($E1805&amp;" ISIN","DUR_ADJ_OAS_MID")),_xll.BDP($E1805&amp;" ISIN","DUR_ADJ_OAS_MID")," ")))</f>
        <v/>
      </c>
      <c r="S1805" s="7">
        <f>IF(ISNUMBER(N1805),Q1805*N1805,IF(ISNUMBER(R1805),J1805*R1805," "))</f>
        <v/>
      </c>
      <c r="T1805" t="inlineStr">
        <is>
          <t>313385T22</t>
        </is>
      </c>
      <c r="U1805" t="inlineStr">
        <is>
          <t>Bond</t>
        </is>
      </c>
      <c r="AG1805" s="6" t="n">
        <v>100.02380174</v>
      </c>
    </row>
    <row r="1806">
      <c r="A1806" t="inlineStr">
        <is>
          <t>SBIL</t>
        </is>
      </c>
      <c r="B1806" t="inlineStr">
        <is>
          <t>FHLBDN 12/16/26 Corp</t>
        </is>
      </c>
      <c r="C1806" t="inlineStr">
        <is>
          <t>FHLBDN 12/16/26 Corp</t>
        </is>
      </c>
      <c r="D1806" t="inlineStr">
        <is>
          <t>BM9VWF6</t>
        </is>
      </c>
      <c r="E1806" t="inlineStr">
        <is>
          <t>US313385T483</t>
        </is>
      </c>
      <c r="F1806" t="inlineStr">
        <is>
          <t>313385T48</t>
        </is>
      </c>
      <c r="G1806" s="1" t="n">
        <v>20000000</v>
      </c>
      <c r="H1806" s="1" t="n">
        <v>99.091167</v>
      </c>
      <c r="I1806" s="2" t="n">
        <v>19818233.4</v>
      </c>
      <c r="J1806" s="3" t="n">
        <v>0.00465324</v>
      </c>
      <c r="K1806" s="4" t="n">
        <v>4258838635.198293</v>
      </c>
      <c r="L1806" s="5" t="n">
        <v>42580001</v>
      </c>
      <c r="M1806" s="6" t="n">
        <v>100.01969317</v>
      </c>
      <c r="N1806" s="7">
        <f>IF(ISNUMBER(_xll.BDP($C1806, "DELTA_MID")),_xll.BDP($C1806, "DELTA_MID")," ")</f>
        <v/>
      </c>
      <c r="O1806" s="7">
        <f>IF(ISNUMBER(N1806),_xll.BDP($C1806, "OPT_UNDL_TICKER"),"")</f>
        <v/>
      </c>
      <c r="P1806" s="8">
        <f>IF(ISNUMBER(N1806),_xll.BDP($C1806, "OPT_UNDL_PX")," ")</f>
        <v/>
      </c>
      <c r="Q1806" s="7">
        <f>IF(ISNUMBER(N1806),+G1806*_xll.BDP($C1806, "PX_POS_MULT_FACTOR")*P1806/K1806," ")</f>
        <v/>
      </c>
      <c r="R1806" s="8">
        <f>IF(OR($A1806="TUA",$A1806="TYA"),"",IF(ISNUMBER(_xll.BDP($C1806,"DUR_ADJ_OAS_MID")),_xll.BDP($C1806,"DUR_ADJ_OAS_MID"),IF(ISNUMBER(_xll.BDP($E1806&amp;" ISIN","DUR_ADJ_OAS_MID")),_xll.BDP($E1806&amp;" ISIN","DUR_ADJ_OAS_MID")," ")))</f>
        <v/>
      </c>
      <c r="S1806" s="7">
        <f>IF(ISNUMBER(N1806),Q1806*N1806,IF(ISNUMBER(R1806),J1806*R1806," "))</f>
        <v/>
      </c>
      <c r="T1806" t="inlineStr">
        <is>
          <t>313385T48</t>
        </is>
      </c>
      <c r="U1806" t="inlineStr">
        <is>
          <t>Bond</t>
        </is>
      </c>
      <c r="AG1806" s="6" t="n">
        <v>100.02380174</v>
      </c>
    </row>
    <row r="1807">
      <c r="A1807" t="inlineStr">
        <is>
          <t>SBIL</t>
        </is>
      </c>
      <c r="B1807" t="inlineStr">
        <is>
          <t>FHLBDN 12/17/26 Corp</t>
        </is>
      </c>
      <c r="C1807" t="inlineStr">
        <is>
          <t>FHLBDN 12/17/26 Corp</t>
        </is>
      </c>
      <c r="D1807" t="inlineStr">
        <is>
          <t>BGSQNF7</t>
        </is>
      </c>
      <c r="E1807" t="inlineStr">
        <is>
          <t>US313385T558</t>
        </is>
      </c>
      <c r="F1807" t="inlineStr">
        <is>
          <t>313385T55</t>
        </is>
      </c>
      <c r="G1807" s="1" t="n">
        <v>30000000</v>
      </c>
      <c r="H1807" s="1" t="n">
        <v>99.080083</v>
      </c>
      <c r="I1807" s="2" t="n">
        <v>29724024.9</v>
      </c>
      <c r="J1807" s="3" t="n">
        <v>0.00697909</v>
      </c>
      <c r="K1807" s="4" t="n">
        <v>4258838635.198293</v>
      </c>
      <c r="L1807" s="5" t="n">
        <v>42580001</v>
      </c>
      <c r="M1807" s="6" t="n">
        <v>100.01969317</v>
      </c>
      <c r="N1807" s="7">
        <f>IF(ISNUMBER(_xll.BDP($C1807, "DELTA_MID")),_xll.BDP($C1807, "DELTA_MID")," ")</f>
        <v/>
      </c>
      <c r="O1807" s="7">
        <f>IF(ISNUMBER(N1807),_xll.BDP($C1807, "OPT_UNDL_TICKER"),"")</f>
        <v/>
      </c>
      <c r="P1807" s="8">
        <f>IF(ISNUMBER(N1807),_xll.BDP($C1807, "OPT_UNDL_PX")," ")</f>
        <v/>
      </c>
      <c r="Q1807" s="7">
        <f>IF(ISNUMBER(N1807),+G1807*_xll.BDP($C1807, "PX_POS_MULT_FACTOR")*P1807/K1807," ")</f>
        <v/>
      </c>
      <c r="R1807" s="8">
        <f>IF(OR($A1807="TUA",$A1807="TYA"),"",IF(ISNUMBER(_xll.BDP($C1807,"DUR_ADJ_OAS_MID")),_xll.BDP($C1807,"DUR_ADJ_OAS_MID"),IF(ISNUMBER(_xll.BDP($E1807&amp;" ISIN","DUR_ADJ_OAS_MID")),_xll.BDP($E1807&amp;" ISIN","DUR_ADJ_OAS_MID")," ")))</f>
        <v/>
      </c>
      <c r="S1807" s="7">
        <f>IF(ISNUMBER(N1807),Q1807*N1807,IF(ISNUMBER(R1807),J1807*R1807," "))</f>
        <v/>
      </c>
      <c r="T1807" t="inlineStr">
        <is>
          <t>313385T55</t>
        </is>
      </c>
      <c r="U1807" t="inlineStr">
        <is>
          <t>Bond</t>
        </is>
      </c>
      <c r="AG1807" s="6" t="n">
        <v>100.02380174</v>
      </c>
    </row>
    <row r="1808">
      <c r="A1808" t="inlineStr">
        <is>
          <t>SBIL</t>
        </is>
      </c>
      <c r="B1808" t="inlineStr">
        <is>
          <t>FHLBDN 12/18/26 Corp</t>
        </is>
      </c>
      <c r="C1808" t="inlineStr">
        <is>
          <t>FHLBDN 12/18/26 Corp</t>
        </is>
      </c>
      <c r="D1808" t="inlineStr">
        <is>
          <t>BGBVW96</t>
        </is>
      </c>
      <c r="E1808" t="inlineStr">
        <is>
          <t>US313385T632</t>
        </is>
      </c>
      <c r="F1808" t="inlineStr">
        <is>
          <t>313385T63</t>
        </is>
      </c>
      <c r="G1808" s="1" t="n">
        <v>20000000</v>
      </c>
      <c r="H1808" s="1" t="n">
        <v>99.069</v>
      </c>
      <c r="I1808" s="2" t="n">
        <v>19813800</v>
      </c>
      <c r="J1808" s="3" t="n">
        <v>0.0046522</v>
      </c>
      <c r="K1808" s="4" t="n">
        <v>4258838635.198293</v>
      </c>
      <c r="L1808" s="5" t="n">
        <v>42580001</v>
      </c>
      <c r="M1808" s="6" t="n">
        <v>100.01969317</v>
      </c>
      <c r="N1808" s="7">
        <f>IF(ISNUMBER(_xll.BDP($C1808, "DELTA_MID")),_xll.BDP($C1808, "DELTA_MID")," ")</f>
        <v/>
      </c>
      <c r="O1808" s="7">
        <f>IF(ISNUMBER(N1808),_xll.BDP($C1808, "OPT_UNDL_TICKER"),"")</f>
        <v/>
      </c>
      <c r="P1808" s="8">
        <f>IF(ISNUMBER(N1808),_xll.BDP($C1808, "OPT_UNDL_PX")," ")</f>
        <v/>
      </c>
      <c r="Q1808" s="7">
        <f>IF(ISNUMBER(N1808),+G1808*_xll.BDP($C1808, "PX_POS_MULT_FACTOR")*P1808/K1808," ")</f>
        <v/>
      </c>
      <c r="R1808" s="8">
        <f>IF(OR($A1808="TUA",$A1808="TYA"),"",IF(ISNUMBER(_xll.BDP($C1808,"DUR_ADJ_OAS_MID")),_xll.BDP($C1808,"DUR_ADJ_OAS_MID"),IF(ISNUMBER(_xll.BDP($E1808&amp;" ISIN","DUR_ADJ_OAS_MID")),_xll.BDP($E1808&amp;" ISIN","DUR_ADJ_OAS_MID")," ")))</f>
        <v/>
      </c>
      <c r="S1808" s="7">
        <f>IF(ISNUMBER(N1808),Q1808*N1808,IF(ISNUMBER(R1808),J1808*R1808," "))</f>
        <v/>
      </c>
      <c r="T1808" t="inlineStr">
        <is>
          <t>313385T63</t>
        </is>
      </c>
      <c r="U1808" t="inlineStr">
        <is>
          <t>Bond</t>
        </is>
      </c>
      <c r="AG1808" s="6" t="n">
        <v>100.02380174</v>
      </c>
    </row>
    <row r="1809">
      <c r="A1809" t="inlineStr">
        <is>
          <t>SBIL</t>
        </is>
      </c>
      <c r="B1809" t="inlineStr">
        <is>
          <t>FHLBDN 12/22/26 Corp</t>
        </is>
      </c>
      <c r="C1809" t="inlineStr">
        <is>
          <t>FHLBDN 12/22/26 Corp</t>
        </is>
      </c>
      <c r="D1809" t="inlineStr">
        <is>
          <t>BP4X3Z5</t>
        </is>
      </c>
      <c r="E1809" t="inlineStr">
        <is>
          <t>US313385U200</t>
        </is>
      </c>
      <c r="F1809" t="inlineStr">
        <is>
          <t>313385U20</t>
        </is>
      </c>
      <c r="G1809" s="1" t="n">
        <v>10000000</v>
      </c>
      <c r="H1809" s="1" t="n">
        <v>99.02466699999999</v>
      </c>
      <c r="I1809" s="2" t="n">
        <v>9902466.699999999</v>
      </c>
      <c r="J1809" s="3" t="n">
        <v>0.00232506</v>
      </c>
      <c r="K1809" s="4" t="n">
        <v>4258838635.198293</v>
      </c>
      <c r="L1809" s="5" t="n">
        <v>42580001</v>
      </c>
      <c r="M1809" s="6" t="n">
        <v>100.01969317</v>
      </c>
      <c r="N1809" s="7">
        <f>IF(ISNUMBER(_xll.BDP($C1809, "DELTA_MID")),_xll.BDP($C1809, "DELTA_MID")," ")</f>
        <v/>
      </c>
      <c r="O1809" s="7">
        <f>IF(ISNUMBER(N1809),_xll.BDP($C1809, "OPT_UNDL_TICKER"),"")</f>
        <v/>
      </c>
      <c r="P1809" s="8">
        <f>IF(ISNUMBER(N1809),_xll.BDP($C1809, "OPT_UNDL_PX")," ")</f>
        <v/>
      </c>
      <c r="Q1809" s="7">
        <f>IF(ISNUMBER(N1809),+G1809*_xll.BDP($C1809, "PX_POS_MULT_FACTOR")*P1809/K1809," ")</f>
        <v/>
      </c>
      <c r="R1809" s="8">
        <f>IF(OR($A1809="TUA",$A1809="TYA"),"",IF(ISNUMBER(_xll.BDP($C1809,"DUR_ADJ_OAS_MID")),_xll.BDP($C1809,"DUR_ADJ_OAS_MID"),IF(ISNUMBER(_xll.BDP($E1809&amp;" ISIN","DUR_ADJ_OAS_MID")),_xll.BDP($E1809&amp;" ISIN","DUR_ADJ_OAS_MID")," ")))</f>
        <v/>
      </c>
      <c r="S1809" s="7">
        <f>IF(ISNUMBER(N1809),Q1809*N1809,IF(ISNUMBER(R1809),J1809*R1809," "))</f>
        <v/>
      </c>
      <c r="T1809" t="inlineStr">
        <is>
          <t>313385U20</t>
        </is>
      </c>
      <c r="U1809" t="inlineStr">
        <is>
          <t>Bond</t>
        </is>
      </c>
      <c r="AG1809" s="6" t="n">
        <v>100.02380174</v>
      </c>
    </row>
    <row r="1810">
      <c r="A1810" t="inlineStr">
        <is>
          <t>SBIL</t>
        </is>
      </c>
      <c r="B1810" t="inlineStr">
        <is>
          <t>FHLBDN 12/24/26 Corp</t>
        </is>
      </c>
      <c r="C1810" t="inlineStr">
        <is>
          <t>FHLBDN 12/24/26 Corp</t>
        </is>
      </c>
      <c r="D1810" t="inlineStr">
        <is>
          <t>BRB31Y7</t>
        </is>
      </c>
      <c r="E1810" t="inlineStr">
        <is>
          <t>US313385U465</t>
        </is>
      </c>
      <c r="F1810" t="inlineStr">
        <is>
          <t>313385U46</t>
        </is>
      </c>
      <c r="G1810" s="1" t="n">
        <v>30000000</v>
      </c>
      <c r="H1810" s="1" t="n">
        <v>99.0025</v>
      </c>
      <c r="I1810" s="2" t="n">
        <v>29700750</v>
      </c>
      <c r="J1810" s="3" t="n">
        <v>0.00697362</v>
      </c>
      <c r="K1810" s="4" t="n">
        <v>4258838635.198293</v>
      </c>
      <c r="L1810" s="5" t="n">
        <v>42580001</v>
      </c>
      <c r="M1810" s="6" t="n">
        <v>100.01969317</v>
      </c>
      <c r="N1810" s="7">
        <f>IF(ISNUMBER(_xll.BDP($C1810, "DELTA_MID")),_xll.BDP($C1810, "DELTA_MID")," ")</f>
        <v/>
      </c>
      <c r="O1810" s="7">
        <f>IF(ISNUMBER(N1810),_xll.BDP($C1810, "OPT_UNDL_TICKER"),"")</f>
        <v/>
      </c>
      <c r="P1810" s="8">
        <f>IF(ISNUMBER(N1810),_xll.BDP($C1810, "OPT_UNDL_PX")," ")</f>
        <v/>
      </c>
      <c r="Q1810" s="7">
        <f>IF(ISNUMBER(N1810),+G1810*_xll.BDP($C1810, "PX_POS_MULT_FACTOR")*P1810/K1810," ")</f>
        <v/>
      </c>
      <c r="R1810" s="8">
        <f>IF(OR($A1810="TUA",$A1810="TYA"),"",IF(ISNUMBER(_xll.BDP($C1810,"DUR_ADJ_OAS_MID")),_xll.BDP($C1810,"DUR_ADJ_OAS_MID"),IF(ISNUMBER(_xll.BDP($E1810&amp;" ISIN","DUR_ADJ_OAS_MID")),_xll.BDP($E1810&amp;" ISIN","DUR_ADJ_OAS_MID")," ")))</f>
        <v/>
      </c>
      <c r="S1810" s="7">
        <f>IF(ISNUMBER(N1810),Q1810*N1810,IF(ISNUMBER(R1810),J1810*R1810," "))</f>
        <v/>
      </c>
      <c r="T1810" t="inlineStr">
        <is>
          <t>313385U46</t>
        </is>
      </c>
      <c r="U1810" t="inlineStr">
        <is>
          <t>Bond</t>
        </is>
      </c>
      <c r="AG1810" s="6" t="n">
        <v>100.02380174</v>
      </c>
    </row>
    <row r="1811">
      <c r="A1811" t="inlineStr">
        <is>
          <t>SBIL</t>
        </is>
      </c>
      <c r="B1811" t="inlineStr">
        <is>
          <t>FHLBDN 12/30/26 Corp</t>
        </is>
      </c>
      <c r="C1811" t="inlineStr">
        <is>
          <t>FHLBDN 12/30/26 Corp</t>
        </is>
      </c>
      <c r="D1811" t="inlineStr">
        <is>
          <t>9A9G1XF</t>
        </is>
      </c>
      <c r="E1811" t="inlineStr">
        <is>
          <t>US313385V299</t>
        </is>
      </c>
      <c r="F1811" t="inlineStr">
        <is>
          <t>313385V29</t>
        </is>
      </c>
      <c r="G1811" s="1" t="n">
        <v>30000000</v>
      </c>
      <c r="H1811" s="1" t="n">
        <v>98.93600000000001</v>
      </c>
      <c r="I1811" s="2" t="n">
        <v>29680800</v>
      </c>
      <c r="J1811" s="3" t="n">
        <v>0.00696894</v>
      </c>
      <c r="K1811" s="4" t="n">
        <v>4258838635.198293</v>
      </c>
      <c r="L1811" s="5" t="n">
        <v>42580001</v>
      </c>
      <c r="M1811" s="6" t="n">
        <v>100.01969317</v>
      </c>
      <c r="N1811" s="7">
        <f>IF(ISNUMBER(_xll.BDP($C1811, "DELTA_MID")),_xll.BDP($C1811, "DELTA_MID")," ")</f>
        <v/>
      </c>
      <c r="O1811" s="7">
        <f>IF(ISNUMBER(N1811),_xll.BDP($C1811, "OPT_UNDL_TICKER"),"")</f>
        <v/>
      </c>
      <c r="P1811" s="8">
        <f>IF(ISNUMBER(N1811),_xll.BDP($C1811, "OPT_UNDL_PX")," ")</f>
        <v/>
      </c>
      <c r="Q1811" s="7">
        <f>IF(ISNUMBER(N1811),+G1811*_xll.BDP($C1811, "PX_POS_MULT_FACTOR")*P1811/K1811," ")</f>
        <v/>
      </c>
      <c r="R1811" s="8">
        <f>IF(OR($A1811="TUA",$A1811="TYA"),"",IF(ISNUMBER(_xll.BDP($C1811,"DUR_ADJ_OAS_MID")),_xll.BDP($C1811,"DUR_ADJ_OAS_MID"),IF(ISNUMBER(_xll.BDP($E1811&amp;" ISIN","DUR_ADJ_OAS_MID")),_xll.BDP($E1811&amp;" ISIN","DUR_ADJ_OAS_MID")," ")))</f>
        <v/>
      </c>
      <c r="S1811" s="7">
        <f>IF(ISNUMBER(N1811),Q1811*N1811,IF(ISNUMBER(R1811),J1811*R1811," "))</f>
        <v/>
      </c>
      <c r="T1811" t="inlineStr">
        <is>
          <t>313385V29</t>
        </is>
      </c>
      <c r="U1811" t="inlineStr">
        <is>
          <t>Bond</t>
        </is>
      </c>
      <c r="AG1811" s="6" t="n">
        <v>100.02380174</v>
      </c>
    </row>
    <row r="1812">
      <c r="A1812" t="inlineStr">
        <is>
          <t>SBIL</t>
        </is>
      </c>
      <c r="B1812" t="inlineStr">
        <is>
          <t>FHLBDN 12/31/26 Corp</t>
        </is>
      </c>
      <c r="C1812" t="inlineStr">
        <is>
          <t>FHLBDN 12/31/26 Corp</t>
        </is>
      </c>
      <c r="E1812" t="inlineStr">
        <is>
          <t>US313385V372</t>
        </is>
      </c>
      <c r="F1812" t="inlineStr">
        <is>
          <t>313385V37</t>
        </is>
      </c>
      <c r="G1812" s="1" t="n">
        <v>20000000</v>
      </c>
      <c r="H1812" s="1" t="n">
        <v>98.92491699999999</v>
      </c>
      <c r="I1812" s="2" t="n">
        <v>19784983.4</v>
      </c>
      <c r="J1812" s="3" t="n">
        <v>0.00464544</v>
      </c>
      <c r="K1812" s="4" t="n">
        <v>4258838635.198293</v>
      </c>
      <c r="L1812" s="5" t="n">
        <v>42580001</v>
      </c>
      <c r="M1812" s="6" t="n">
        <v>100.01969317</v>
      </c>
      <c r="N1812" s="7">
        <f>IF(ISNUMBER(_xll.BDP($C1812, "DELTA_MID")),_xll.BDP($C1812, "DELTA_MID")," ")</f>
        <v/>
      </c>
      <c r="O1812" s="7">
        <f>IF(ISNUMBER(N1812),_xll.BDP($C1812, "OPT_UNDL_TICKER"),"")</f>
        <v/>
      </c>
      <c r="P1812" s="8">
        <f>IF(ISNUMBER(N1812),_xll.BDP($C1812, "OPT_UNDL_PX")," ")</f>
        <v/>
      </c>
      <c r="Q1812" s="7">
        <f>IF(ISNUMBER(N1812),+G1812*_xll.BDP($C1812, "PX_POS_MULT_FACTOR")*P1812/K1812," ")</f>
        <v/>
      </c>
      <c r="R1812" s="8">
        <f>IF(OR($A1812="TUA",$A1812="TYA"),"",IF(ISNUMBER(_xll.BDP($C1812,"DUR_ADJ_OAS_MID")),_xll.BDP($C1812,"DUR_ADJ_OAS_MID"),IF(ISNUMBER(_xll.BDP($E1812&amp;" ISIN","DUR_ADJ_OAS_MID")),_xll.BDP($E1812&amp;" ISIN","DUR_ADJ_OAS_MID")," ")))</f>
        <v/>
      </c>
      <c r="S1812" s="7">
        <f>IF(ISNUMBER(N1812),Q1812*N1812,IF(ISNUMBER(R1812),J1812*R1812," "))</f>
        <v/>
      </c>
      <c r="T1812" t="inlineStr">
        <is>
          <t>313385V37</t>
        </is>
      </c>
      <c r="U1812" t="inlineStr">
        <is>
          <t>Bond</t>
        </is>
      </c>
      <c r="AG1812" s="6" t="n">
        <v>100.02380174</v>
      </c>
    </row>
    <row r="1813">
      <c r="A1813" t="inlineStr">
        <is>
          <t>SBIL</t>
        </is>
      </c>
      <c r="B1813" t="inlineStr">
        <is>
          <t>FHLMC Float 09/22/27 Corp</t>
        </is>
      </c>
      <c r="C1813" t="inlineStr">
        <is>
          <t>FHLMC Float 09/22/27 Corp</t>
        </is>
      </c>
      <c r="D1813" t="inlineStr">
        <is>
          <t>BW60WL2</t>
        </is>
      </c>
      <c r="E1813" t="inlineStr">
        <is>
          <t>US3134HBQ610</t>
        </is>
      </c>
      <c r="F1813" t="inlineStr">
        <is>
          <t>3134HBQ61</t>
        </is>
      </c>
      <c r="G1813" s="1" t="n">
        <v>144000000</v>
      </c>
      <c r="H1813" s="1" t="n">
        <v>100.064901</v>
      </c>
      <c r="I1813" s="2" t="n">
        <v>144093457.44</v>
      </c>
      <c r="J1813" s="3" t="n">
        <v>0.03383259</v>
      </c>
      <c r="K1813" s="4" t="n">
        <v>4258838635.198293</v>
      </c>
      <c r="L1813" s="5" t="n">
        <v>42580001</v>
      </c>
      <c r="M1813" s="6" t="n">
        <v>100.01969317</v>
      </c>
      <c r="N1813" s="7">
        <f>IF(ISNUMBER(_xll.BDP($C1813, "DELTA_MID")),_xll.BDP($C1813, "DELTA_MID")," ")</f>
        <v/>
      </c>
      <c r="O1813" s="7">
        <f>IF(ISNUMBER(N1813),_xll.BDP($C1813, "OPT_UNDL_TICKER"),"")</f>
        <v/>
      </c>
      <c r="P1813" s="8">
        <f>IF(ISNUMBER(N1813),_xll.BDP($C1813, "OPT_UNDL_PX")," ")</f>
        <v/>
      </c>
      <c r="Q1813" s="7">
        <f>IF(ISNUMBER(N1813),+G1813*_xll.BDP($C1813, "PX_POS_MULT_FACTOR")*P1813/K1813," ")</f>
        <v/>
      </c>
      <c r="R1813" s="8">
        <f>IF(OR($A1813="TUA",$A1813="TYA"),"",IF(ISNUMBER(_xll.BDP($C1813,"DUR_ADJ_OAS_MID")),_xll.BDP($C1813,"DUR_ADJ_OAS_MID"),IF(ISNUMBER(_xll.BDP($E1813&amp;" ISIN","DUR_ADJ_OAS_MID")),_xll.BDP($E1813&amp;" ISIN","DUR_ADJ_OAS_MID")," ")))</f>
        <v/>
      </c>
      <c r="S1813" s="7">
        <f>IF(ISNUMBER(N1813),Q1813*N1813,IF(ISNUMBER(R1813),J1813*R1813," "))</f>
        <v/>
      </c>
      <c r="T1813" t="inlineStr">
        <is>
          <t>3134HBQ61</t>
        </is>
      </c>
      <c r="U1813" t="inlineStr">
        <is>
          <t>Bond</t>
        </is>
      </c>
      <c r="AG1813" s="6" t="n">
        <v>100.02380174</v>
      </c>
    </row>
    <row r="1814">
      <c r="A1814" t="inlineStr">
        <is>
          <t>SBIL</t>
        </is>
      </c>
      <c r="B1814" t="inlineStr">
        <is>
          <t>FNMA 0 7/8 12/18/26 Corp</t>
        </is>
      </c>
      <c r="C1814" t="inlineStr">
        <is>
          <t>FNMA 0 7/8 12/18/26 Corp</t>
        </is>
      </c>
      <c r="D1814" t="inlineStr">
        <is>
          <t>BMYYS29</t>
        </is>
      </c>
      <c r="E1814" t="inlineStr">
        <is>
          <t>US3135G06L21</t>
        </is>
      </c>
      <c r="F1814" t="inlineStr">
        <is>
          <t>3135G06L2</t>
        </is>
      </c>
      <c r="G1814" s="1" t="n">
        <v>2000000</v>
      </c>
      <c r="H1814" s="1" t="n">
        <v>99.261005</v>
      </c>
      <c r="I1814" s="2" t="n">
        <v>1985220.1</v>
      </c>
      <c r="J1814" s="3" t="n">
        <v>0.00046612</v>
      </c>
      <c r="K1814" s="4" t="n">
        <v>4258838635.198293</v>
      </c>
      <c r="L1814" s="5" t="n">
        <v>42580001</v>
      </c>
      <c r="M1814" s="6" t="n">
        <v>100.01969317</v>
      </c>
      <c r="N1814" s="7">
        <f>IF(ISNUMBER(_xll.BDP($C1814, "DELTA_MID")),_xll.BDP($C1814, "DELTA_MID")," ")</f>
        <v/>
      </c>
      <c r="O1814" s="7">
        <f>IF(ISNUMBER(N1814),_xll.BDP($C1814, "OPT_UNDL_TICKER"),"")</f>
        <v/>
      </c>
      <c r="P1814" s="8">
        <f>IF(ISNUMBER(N1814),_xll.BDP($C1814, "OPT_UNDL_PX")," ")</f>
        <v/>
      </c>
      <c r="Q1814" s="7">
        <f>IF(ISNUMBER(N1814),+G1814*_xll.BDP($C1814, "PX_POS_MULT_FACTOR")*P1814/K1814," ")</f>
        <v/>
      </c>
      <c r="R1814" s="8">
        <f>IF(OR($A1814="TUA",$A1814="TYA"),"",IF(ISNUMBER(_xll.BDP($C1814,"DUR_ADJ_OAS_MID")),_xll.BDP($C1814,"DUR_ADJ_OAS_MID"),IF(ISNUMBER(_xll.BDP($E1814&amp;" ISIN","DUR_ADJ_OAS_MID")),_xll.BDP($E1814&amp;" ISIN","DUR_ADJ_OAS_MID")," ")))</f>
        <v/>
      </c>
      <c r="S1814" s="7">
        <f>IF(ISNUMBER(N1814),Q1814*N1814,IF(ISNUMBER(R1814),J1814*R1814," "))</f>
        <v/>
      </c>
      <c r="T1814" t="inlineStr">
        <is>
          <t>3135G06L2</t>
        </is>
      </c>
      <c r="U1814" t="inlineStr">
        <is>
          <t>Bond</t>
        </is>
      </c>
      <c r="AG1814" s="6" t="n">
        <v>100.02380174</v>
      </c>
    </row>
    <row r="1815">
      <c r="A1815" t="inlineStr">
        <is>
          <t>SBIL</t>
        </is>
      </c>
      <c r="B1815" t="inlineStr">
        <is>
          <t>FNMA 3 7/8 04/15/27 Corp</t>
        </is>
      </c>
      <c r="C1815" t="inlineStr">
        <is>
          <t>FNMA 3 7/8 04/15/27 Corp</t>
        </is>
      </c>
      <c r="D1815" t="inlineStr">
        <is>
          <t>BV7F5B0</t>
        </is>
      </c>
      <c r="E1815" t="inlineStr">
        <is>
          <t>US3136GCV938</t>
        </is>
      </c>
      <c r="F1815" t="inlineStr">
        <is>
          <t>3136GCV93</t>
        </is>
      </c>
      <c r="G1815" s="1" t="n">
        <v>20000000</v>
      </c>
      <c r="H1815" s="1" t="n">
        <v>99.620848</v>
      </c>
      <c r="I1815" s="2" t="n">
        <v>19924169.6</v>
      </c>
      <c r="J1815" s="3" t="n">
        <v>0.00467812</v>
      </c>
      <c r="K1815" s="4" t="n">
        <v>4258838635.198293</v>
      </c>
      <c r="L1815" s="5" t="n">
        <v>42580001</v>
      </c>
      <c r="M1815" s="6" t="n">
        <v>100.01969317</v>
      </c>
      <c r="N1815" s="7">
        <f>IF(ISNUMBER(_xll.BDP($C1815, "DELTA_MID")),_xll.BDP($C1815, "DELTA_MID")," ")</f>
        <v/>
      </c>
      <c r="O1815" s="7">
        <f>IF(ISNUMBER(N1815),_xll.BDP($C1815, "OPT_UNDL_TICKER"),"")</f>
        <v/>
      </c>
      <c r="P1815" s="8">
        <f>IF(ISNUMBER(N1815),_xll.BDP($C1815, "OPT_UNDL_PX")," ")</f>
        <v/>
      </c>
      <c r="Q1815" s="7">
        <f>IF(ISNUMBER(N1815),+G1815*_xll.BDP($C1815, "PX_POS_MULT_FACTOR")*P1815/K1815," ")</f>
        <v/>
      </c>
      <c r="R1815" s="8">
        <f>IF(OR($A1815="TUA",$A1815="TYA"),"",IF(ISNUMBER(_xll.BDP($C1815,"DUR_ADJ_OAS_MID")),_xll.BDP($C1815,"DUR_ADJ_OAS_MID"),IF(ISNUMBER(_xll.BDP($E1815&amp;" ISIN","DUR_ADJ_OAS_MID")),_xll.BDP($E1815&amp;" ISIN","DUR_ADJ_OAS_MID")," ")))</f>
        <v/>
      </c>
      <c r="S1815" s="7">
        <f>IF(ISNUMBER(N1815),Q1815*N1815,IF(ISNUMBER(R1815),J1815*R1815," "))</f>
        <v/>
      </c>
      <c r="T1815" t="inlineStr">
        <is>
          <t>3136GCV93</t>
        </is>
      </c>
      <c r="U1815" t="inlineStr">
        <is>
          <t>Bond</t>
        </is>
      </c>
      <c r="AG1815" s="6" t="n">
        <v>100.02380174</v>
      </c>
    </row>
    <row r="1816">
      <c r="A1816" t="inlineStr">
        <is>
          <t>SBIL</t>
        </is>
      </c>
      <c r="B1816" t="inlineStr">
        <is>
          <t>FNMA Float 11/05/27 Corp</t>
        </is>
      </c>
      <c r="C1816" t="inlineStr">
        <is>
          <t>FNMA Float 11/05/27 Corp</t>
        </is>
      </c>
      <c r="D1816" t="inlineStr">
        <is>
          <t>BSJNK94</t>
        </is>
      </c>
      <c r="E1816" t="inlineStr">
        <is>
          <t>US3135G07M94</t>
        </is>
      </c>
      <c r="F1816" t="inlineStr">
        <is>
          <t>3135G07M9</t>
        </is>
      </c>
      <c r="G1816" s="1" t="n">
        <v>200000</v>
      </c>
      <c r="H1816" s="1" t="n">
        <v>100.19122</v>
      </c>
      <c r="I1816" s="2" t="n">
        <v>200382.44</v>
      </c>
      <c r="J1816" s="3" t="n">
        <v>4.705e-05</v>
      </c>
      <c r="K1816" s="4" t="n">
        <v>4258838635.198293</v>
      </c>
      <c r="L1816" s="5" t="n">
        <v>42580001</v>
      </c>
      <c r="M1816" s="6" t="n">
        <v>100.01969317</v>
      </c>
      <c r="N1816" s="7">
        <f>IF(ISNUMBER(_xll.BDP($C1816, "DELTA_MID")),_xll.BDP($C1816, "DELTA_MID")," ")</f>
        <v/>
      </c>
      <c r="O1816" s="7">
        <f>IF(ISNUMBER(N1816),_xll.BDP($C1816, "OPT_UNDL_TICKER"),"")</f>
        <v/>
      </c>
      <c r="P1816" s="8">
        <f>IF(ISNUMBER(N1816),_xll.BDP($C1816, "OPT_UNDL_PX")," ")</f>
        <v/>
      </c>
      <c r="Q1816" s="7">
        <f>IF(ISNUMBER(N1816),+G1816*_xll.BDP($C1816, "PX_POS_MULT_FACTOR")*P1816/K1816," ")</f>
        <v/>
      </c>
      <c r="R1816" s="8">
        <f>IF(OR($A1816="TUA",$A1816="TYA"),"",IF(ISNUMBER(_xll.BDP($C1816,"DUR_ADJ_OAS_MID")),_xll.BDP($C1816,"DUR_ADJ_OAS_MID"),IF(ISNUMBER(_xll.BDP($E1816&amp;" ISIN","DUR_ADJ_OAS_MID")),_xll.BDP($E1816&amp;" ISIN","DUR_ADJ_OAS_MID")," ")))</f>
        <v/>
      </c>
      <c r="S1816" s="7">
        <f>IF(ISNUMBER(N1816),Q1816*N1816,IF(ISNUMBER(R1816),J1816*R1816," "))</f>
        <v/>
      </c>
      <c r="T1816" t="inlineStr">
        <is>
          <t>3135G07M9</t>
        </is>
      </c>
      <c r="U1816" t="inlineStr">
        <is>
          <t>Bond</t>
        </is>
      </c>
      <c r="AG1816" s="6" t="n">
        <v>100.02380174</v>
      </c>
    </row>
    <row r="1817">
      <c r="A1817" t="inlineStr">
        <is>
          <t>SBIL</t>
        </is>
      </c>
      <c r="B1817" t="inlineStr">
        <is>
          <t>FNMDN 10/07/26 Corp</t>
        </is>
      </c>
      <c r="C1817" t="inlineStr">
        <is>
          <t>FNMDN 10/07/26 Corp</t>
        </is>
      </c>
      <c r="D1817" t="inlineStr">
        <is>
          <t>BTXX525</t>
        </is>
      </c>
      <c r="E1817" t="inlineStr">
        <is>
          <t>US313589J614</t>
        </is>
      </c>
      <c r="F1817" t="inlineStr">
        <is>
          <t>313589J61</t>
        </is>
      </c>
      <c r="G1817" s="1" t="n">
        <v>50000000</v>
      </c>
      <c r="H1817" s="1" t="n">
        <v>99.872167</v>
      </c>
      <c r="I1817" s="2" t="n">
        <v>49936083.5</v>
      </c>
      <c r="J1817" s="3" t="n">
        <v>0.0117248</v>
      </c>
      <c r="K1817" s="4" t="n">
        <v>4258838635.198293</v>
      </c>
      <c r="L1817" s="5" t="n">
        <v>42580001</v>
      </c>
      <c r="M1817" s="6" t="n">
        <v>100.01969317</v>
      </c>
      <c r="N1817" s="7">
        <f>IF(ISNUMBER(_xll.BDP($C1817, "DELTA_MID")),_xll.BDP($C1817, "DELTA_MID")," ")</f>
        <v/>
      </c>
      <c r="O1817" s="7">
        <f>IF(ISNUMBER(N1817),_xll.BDP($C1817, "OPT_UNDL_TICKER"),"")</f>
        <v/>
      </c>
      <c r="P1817" s="8">
        <f>IF(ISNUMBER(N1817),_xll.BDP($C1817, "OPT_UNDL_PX")," ")</f>
        <v/>
      </c>
      <c r="Q1817" s="7">
        <f>IF(ISNUMBER(N1817),+G1817*_xll.BDP($C1817, "PX_POS_MULT_FACTOR")*P1817/K1817," ")</f>
        <v/>
      </c>
      <c r="R1817" s="8">
        <f>IF(OR($A1817="TUA",$A1817="TYA"),"",IF(ISNUMBER(_xll.BDP($C1817,"DUR_ADJ_OAS_MID")),_xll.BDP($C1817,"DUR_ADJ_OAS_MID"),IF(ISNUMBER(_xll.BDP($E1817&amp;" ISIN","DUR_ADJ_OAS_MID")),_xll.BDP($E1817&amp;" ISIN","DUR_ADJ_OAS_MID")," ")))</f>
        <v/>
      </c>
      <c r="S1817" s="7">
        <f>IF(ISNUMBER(N1817),Q1817*N1817,IF(ISNUMBER(R1817),J1817*R1817," "))</f>
        <v/>
      </c>
      <c r="T1817" t="inlineStr">
        <is>
          <t>313589J61</t>
        </is>
      </c>
      <c r="U1817" t="inlineStr">
        <is>
          <t>Bond</t>
        </is>
      </c>
      <c r="AG1817" s="6" t="n">
        <v>100.02380174</v>
      </c>
    </row>
    <row r="1818">
      <c r="A1818" t="inlineStr">
        <is>
          <t>SBIL</t>
        </is>
      </c>
      <c r="B1818" t="inlineStr">
        <is>
          <t>FNMDN 10/14/26 Corp</t>
        </is>
      </c>
      <c r="C1818" t="inlineStr">
        <is>
          <t>FNMDN 10/14/26 Corp</t>
        </is>
      </c>
      <c r="E1818" t="inlineStr">
        <is>
          <t>US313589K513</t>
        </is>
      </c>
      <c r="F1818" t="inlineStr">
        <is>
          <t>313589K51</t>
        </is>
      </c>
      <c r="G1818" s="1" t="n">
        <v>30000000</v>
      </c>
      <c r="H1818" s="1" t="n">
        <v>99.797597</v>
      </c>
      <c r="I1818" s="2" t="n">
        <v>29939279.1</v>
      </c>
      <c r="J1818" s="3" t="n">
        <v>0.00702963</v>
      </c>
      <c r="K1818" s="4" t="n">
        <v>4258838635.198293</v>
      </c>
      <c r="L1818" s="5" t="n">
        <v>42580001</v>
      </c>
      <c r="M1818" s="6" t="n">
        <v>100.01969317</v>
      </c>
      <c r="N1818" s="7">
        <f>IF(ISNUMBER(_xll.BDP($C1818, "DELTA_MID")),_xll.BDP($C1818, "DELTA_MID")," ")</f>
        <v/>
      </c>
      <c r="O1818" s="7">
        <f>IF(ISNUMBER(N1818),_xll.BDP($C1818, "OPT_UNDL_TICKER"),"")</f>
        <v/>
      </c>
      <c r="P1818" s="8">
        <f>IF(ISNUMBER(N1818),_xll.BDP($C1818, "OPT_UNDL_PX")," ")</f>
        <v/>
      </c>
      <c r="Q1818" s="7">
        <f>IF(ISNUMBER(N1818),+G1818*_xll.BDP($C1818, "PX_POS_MULT_FACTOR")*P1818/K1818," ")</f>
        <v/>
      </c>
      <c r="R1818" s="8">
        <f>IF(OR($A1818="TUA",$A1818="TYA"),"",IF(ISNUMBER(_xll.BDP($C1818,"DUR_ADJ_OAS_MID")),_xll.BDP($C1818,"DUR_ADJ_OAS_MID"),IF(ISNUMBER(_xll.BDP($E1818&amp;" ISIN","DUR_ADJ_OAS_MID")),_xll.BDP($E1818&amp;" ISIN","DUR_ADJ_OAS_MID")," ")))</f>
        <v/>
      </c>
      <c r="S1818" s="7">
        <f>IF(ISNUMBER(N1818),Q1818*N1818,IF(ISNUMBER(R1818),J1818*R1818," "))</f>
        <v/>
      </c>
      <c r="T1818" t="inlineStr">
        <is>
          <t>313589K51</t>
        </is>
      </c>
      <c r="U1818" t="inlineStr">
        <is>
          <t>Bond</t>
        </is>
      </c>
      <c r="AG1818" s="6" t="n">
        <v>100.02380174</v>
      </c>
    </row>
    <row r="1819">
      <c r="A1819" t="inlineStr">
        <is>
          <t>SBIL</t>
        </is>
      </c>
      <c r="B1819" t="inlineStr">
        <is>
          <t>FNMDN 10/16/26 Corp</t>
        </is>
      </c>
      <c r="C1819" t="inlineStr">
        <is>
          <t>FNMDN 10/16/26 Corp</t>
        </is>
      </c>
      <c r="D1819" t="inlineStr">
        <is>
          <t>BTXX5B4</t>
        </is>
      </c>
      <c r="E1819" t="inlineStr">
        <is>
          <t>US313589K778</t>
        </is>
      </c>
      <c r="F1819" t="inlineStr">
        <is>
          <t>313589K77</t>
        </is>
      </c>
      <c r="G1819" s="1" t="n">
        <v>30000000</v>
      </c>
      <c r="H1819" s="1" t="n">
        <v>99.776292</v>
      </c>
      <c r="I1819" s="2" t="n">
        <v>29932887.6</v>
      </c>
      <c r="J1819" s="3" t="n">
        <v>0.00702813</v>
      </c>
      <c r="K1819" s="4" t="n">
        <v>4258838635.198293</v>
      </c>
      <c r="L1819" s="5" t="n">
        <v>42580001</v>
      </c>
      <c r="M1819" s="6" t="n">
        <v>100.01969317</v>
      </c>
      <c r="N1819" s="7">
        <f>IF(ISNUMBER(_xll.BDP($C1819, "DELTA_MID")),_xll.BDP($C1819, "DELTA_MID")," ")</f>
        <v/>
      </c>
      <c r="O1819" s="7">
        <f>IF(ISNUMBER(N1819),_xll.BDP($C1819, "OPT_UNDL_TICKER"),"")</f>
        <v/>
      </c>
      <c r="P1819" s="8">
        <f>IF(ISNUMBER(N1819),_xll.BDP($C1819, "OPT_UNDL_PX")," ")</f>
        <v/>
      </c>
      <c r="Q1819" s="7">
        <f>IF(ISNUMBER(N1819),+G1819*_xll.BDP($C1819, "PX_POS_MULT_FACTOR")*P1819/K1819," ")</f>
        <v/>
      </c>
      <c r="R1819" s="8">
        <f>IF(OR($A1819="TUA",$A1819="TYA"),"",IF(ISNUMBER(_xll.BDP($C1819,"DUR_ADJ_OAS_MID")),_xll.BDP($C1819,"DUR_ADJ_OAS_MID"),IF(ISNUMBER(_xll.BDP($E1819&amp;" ISIN","DUR_ADJ_OAS_MID")),_xll.BDP($E1819&amp;" ISIN","DUR_ADJ_OAS_MID")," ")))</f>
        <v/>
      </c>
      <c r="S1819" s="7">
        <f>IF(ISNUMBER(N1819),Q1819*N1819,IF(ISNUMBER(R1819),J1819*R1819," "))</f>
        <v/>
      </c>
      <c r="T1819" t="inlineStr">
        <is>
          <t>313589K77</t>
        </is>
      </c>
      <c r="U1819" t="inlineStr">
        <is>
          <t>Bond</t>
        </is>
      </c>
      <c r="AG1819" s="6" t="n">
        <v>100.02380174</v>
      </c>
    </row>
    <row r="1820">
      <c r="A1820" t="inlineStr">
        <is>
          <t>SBIL</t>
        </is>
      </c>
      <c r="B1820" t="inlineStr">
        <is>
          <t>FNMDN 10/19/26 Corp</t>
        </is>
      </c>
      <c r="C1820" t="inlineStr">
        <is>
          <t>FNMDN 10/19/26 Corp</t>
        </is>
      </c>
      <c r="D1820" t="inlineStr">
        <is>
          <t>BTXX5D6</t>
        </is>
      </c>
      <c r="E1820" t="inlineStr">
        <is>
          <t>US313589L271</t>
        </is>
      </c>
      <c r="F1820" t="inlineStr">
        <is>
          <t>313589L27</t>
        </is>
      </c>
      <c r="G1820" s="1" t="n">
        <v>35000000</v>
      </c>
      <c r="H1820" s="1" t="n">
        <v>99.744333</v>
      </c>
      <c r="I1820" s="2" t="n">
        <v>34910516.55</v>
      </c>
      <c r="J1820" s="3" t="n">
        <v>0.00819685</v>
      </c>
      <c r="K1820" s="4" t="n">
        <v>4258838635.198293</v>
      </c>
      <c r="L1820" s="5" t="n">
        <v>42580001</v>
      </c>
      <c r="M1820" s="6" t="n">
        <v>100.01969317</v>
      </c>
      <c r="N1820" s="7">
        <f>IF(ISNUMBER(_xll.BDP($C1820, "DELTA_MID")),_xll.BDP($C1820, "DELTA_MID")," ")</f>
        <v/>
      </c>
      <c r="O1820" s="7">
        <f>IF(ISNUMBER(N1820),_xll.BDP($C1820, "OPT_UNDL_TICKER"),"")</f>
        <v/>
      </c>
      <c r="P1820" s="8">
        <f>IF(ISNUMBER(N1820),_xll.BDP($C1820, "OPT_UNDL_PX")," ")</f>
        <v/>
      </c>
      <c r="Q1820" s="7">
        <f>IF(ISNUMBER(N1820),+G1820*_xll.BDP($C1820, "PX_POS_MULT_FACTOR")*P1820/K1820," ")</f>
        <v/>
      </c>
      <c r="R1820" s="8">
        <f>IF(OR($A1820="TUA",$A1820="TYA"),"",IF(ISNUMBER(_xll.BDP($C1820,"DUR_ADJ_OAS_MID")),_xll.BDP($C1820,"DUR_ADJ_OAS_MID"),IF(ISNUMBER(_xll.BDP($E1820&amp;" ISIN","DUR_ADJ_OAS_MID")),_xll.BDP($E1820&amp;" ISIN","DUR_ADJ_OAS_MID")," ")))</f>
        <v/>
      </c>
      <c r="S1820" s="7">
        <f>IF(ISNUMBER(N1820),Q1820*N1820,IF(ISNUMBER(R1820),J1820*R1820," "))</f>
        <v/>
      </c>
      <c r="T1820" t="inlineStr">
        <is>
          <t>313589L27</t>
        </is>
      </c>
      <c r="U1820" t="inlineStr">
        <is>
          <t>Bond</t>
        </is>
      </c>
      <c r="AG1820" s="6" t="n">
        <v>100.02380174</v>
      </c>
    </row>
    <row r="1821">
      <c r="A1821" t="inlineStr">
        <is>
          <t>SBIL</t>
        </is>
      </c>
      <c r="B1821" t="inlineStr">
        <is>
          <t>FNMDN 11/13/26 Corp</t>
        </is>
      </c>
      <c r="C1821" t="inlineStr">
        <is>
          <t>FNMDN 11/13/26 Corp</t>
        </is>
      </c>
      <c r="D1821" t="inlineStr">
        <is>
          <t>BTXX633</t>
        </is>
      </c>
      <c r="E1821" t="inlineStr">
        <is>
          <t>US313589P314</t>
        </is>
      </c>
      <c r="F1821" t="inlineStr">
        <is>
          <t>313589P31</t>
        </is>
      </c>
      <c r="G1821" s="1" t="n">
        <v>30000000</v>
      </c>
      <c r="H1821" s="1" t="n">
        <v>99.46576399999999</v>
      </c>
      <c r="I1821" s="2" t="n">
        <v>29839729.2</v>
      </c>
      <c r="J1821" s="3" t="n">
        <v>0.00700625</v>
      </c>
      <c r="K1821" s="4" t="n">
        <v>4258838635.198293</v>
      </c>
      <c r="L1821" s="5" t="n">
        <v>42580001</v>
      </c>
      <c r="M1821" s="6" t="n">
        <v>100.01969317</v>
      </c>
      <c r="N1821" s="7">
        <f>IF(ISNUMBER(_xll.BDP($C1821, "DELTA_MID")),_xll.BDP($C1821, "DELTA_MID")," ")</f>
        <v/>
      </c>
      <c r="O1821" s="7">
        <f>IF(ISNUMBER(N1821),_xll.BDP($C1821, "OPT_UNDL_TICKER"),"")</f>
        <v/>
      </c>
      <c r="P1821" s="8">
        <f>IF(ISNUMBER(N1821),_xll.BDP($C1821, "OPT_UNDL_PX")," ")</f>
        <v/>
      </c>
      <c r="Q1821" s="7">
        <f>IF(ISNUMBER(N1821),+G1821*_xll.BDP($C1821, "PX_POS_MULT_FACTOR")*P1821/K1821," ")</f>
        <v/>
      </c>
      <c r="R1821" s="8">
        <f>IF(OR($A1821="TUA",$A1821="TYA"),"",IF(ISNUMBER(_xll.BDP($C1821,"DUR_ADJ_OAS_MID")),_xll.BDP($C1821,"DUR_ADJ_OAS_MID"),IF(ISNUMBER(_xll.BDP($E1821&amp;" ISIN","DUR_ADJ_OAS_MID")),_xll.BDP($E1821&amp;" ISIN","DUR_ADJ_OAS_MID")," ")))</f>
        <v/>
      </c>
      <c r="S1821" s="7">
        <f>IF(ISNUMBER(N1821),Q1821*N1821,IF(ISNUMBER(R1821),J1821*R1821," "))</f>
        <v/>
      </c>
      <c r="T1821" t="inlineStr">
        <is>
          <t>313589P31</t>
        </is>
      </c>
      <c r="U1821" t="inlineStr">
        <is>
          <t>Bond</t>
        </is>
      </c>
      <c r="AG1821" s="6" t="n">
        <v>100.02380174</v>
      </c>
    </row>
    <row r="1822">
      <c r="A1822" t="inlineStr">
        <is>
          <t>SBIL</t>
        </is>
      </c>
      <c r="B1822" t="inlineStr">
        <is>
          <t>FNMDN 11/16/26 Corp</t>
        </is>
      </c>
      <c r="C1822" t="inlineStr">
        <is>
          <t>FNMDN 11/16/26 Corp</t>
        </is>
      </c>
      <c r="D1822" t="inlineStr">
        <is>
          <t>BTXX655</t>
        </is>
      </c>
      <c r="E1822" t="inlineStr">
        <is>
          <t>US313589P645</t>
        </is>
      </c>
      <c r="F1822" t="inlineStr">
        <is>
          <t>313589P64</t>
        </is>
      </c>
      <c r="G1822" s="1" t="n">
        <v>30000000</v>
      </c>
      <c r="H1822" s="1" t="n">
        <v>99.43305599999999</v>
      </c>
      <c r="I1822" s="2" t="n">
        <v>29829916.8</v>
      </c>
      <c r="J1822" s="3" t="n">
        <v>0.00700395</v>
      </c>
      <c r="K1822" s="4" t="n">
        <v>4258838635.198293</v>
      </c>
      <c r="L1822" s="5" t="n">
        <v>42580001</v>
      </c>
      <c r="M1822" s="6" t="n">
        <v>100.01969317</v>
      </c>
      <c r="N1822" s="7">
        <f>IF(ISNUMBER(_xll.BDP($C1822, "DELTA_MID")),_xll.BDP($C1822, "DELTA_MID")," ")</f>
        <v/>
      </c>
      <c r="O1822" s="7">
        <f>IF(ISNUMBER(N1822),_xll.BDP($C1822, "OPT_UNDL_TICKER"),"")</f>
        <v/>
      </c>
      <c r="P1822" s="8">
        <f>IF(ISNUMBER(N1822),_xll.BDP($C1822, "OPT_UNDL_PX")," ")</f>
        <v/>
      </c>
      <c r="Q1822" s="7">
        <f>IF(ISNUMBER(N1822),+G1822*_xll.BDP($C1822, "PX_POS_MULT_FACTOR")*P1822/K1822," ")</f>
        <v/>
      </c>
      <c r="R1822" s="8">
        <f>IF(OR($A1822="TUA",$A1822="TYA"),"",IF(ISNUMBER(_xll.BDP($C1822,"DUR_ADJ_OAS_MID")),_xll.BDP($C1822,"DUR_ADJ_OAS_MID"),IF(ISNUMBER(_xll.BDP($E1822&amp;" ISIN","DUR_ADJ_OAS_MID")),_xll.BDP($E1822&amp;" ISIN","DUR_ADJ_OAS_MID")," ")))</f>
        <v/>
      </c>
      <c r="S1822" s="7">
        <f>IF(ISNUMBER(N1822),Q1822*N1822,IF(ISNUMBER(R1822),J1822*R1822," "))</f>
        <v/>
      </c>
      <c r="T1822" t="inlineStr">
        <is>
          <t>313589P64</t>
        </is>
      </c>
      <c r="U1822" t="inlineStr">
        <is>
          <t>Bond</t>
        </is>
      </c>
      <c r="AG1822" s="6" t="n">
        <v>100.02380174</v>
      </c>
    </row>
    <row r="1823">
      <c r="A1823" t="inlineStr">
        <is>
          <t>SBIL</t>
        </is>
      </c>
      <c r="B1823" t="inlineStr">
        <is>
          <t>FNMDN 11/27/26 Corp</t>
        </is>
      </c>
      <c r="C1823" t="inlineStr">
        <is>
          <t>FNMDN 11/27/26 Corp</t>
        </is>
      </c>
      <c r="D1823" t="inlineStr">
        <is>
          <t>BTXX6F5</t>
        </is>
      </c>
      <c r="E1823" t="inlineStr">
        <is>
          <t>US313589Q973</t>
        </is>
      </c>
      <c r="F1823" t="inlineStr">
        <is>
          <t>313589Q97</t>
        </is>
      </c>
      <c r="G1823" s="1" t="n">
        <v>30000000</v>
      </c>
      <c r="H1823" s="1" t="n">
        <v>99.313125</v>
      </c>
      <c r="I1823" s="2" t="n">
        <v>29793937.5</v>
      </c>
      <c r="J1823" s="3" t="n">
        <v>0.0069955</v>
      </c>
      <c r="K1823" s="4" t="n">
        <v>4258838635.198293</v>
      </c>
      <c r="L1823" s="5" t="n">
        <v>42580001</v>
      </c>
      <c r="M1823" s="6" t="n">
        <v>100.01969317</v>
      </c>
      <c r="N1823" s="7">
        <f>IF(ISNUMBER(_xll.BDP($C1823, "DELTA_MID")),_xll.BDP($C1823, "DELTA_MID")," ")</f>
        <v/>
      </c>
      <c r="O1823" s="7">
        <f>IF(ISNUMBER(N1823),_xll.BDP($C1823, "OPT_UNDL_TICKER"),"")</f>
        <v/>
      </c>
      <c r="P1823" s="8">
        <f>IF(ISNUMBER(N1823),_xll.BDP($C1823, "OPT_UNDL_PX")," ")</f>
        <v/>
      </c>
      <c r="Q1823" s="7">
        <f>IF(ISNUMBER(N1823),+G1823*_xll.BDP($C1823, "PX_POS_MULT_FACTOR")*P1823/K1823," ")</f>
        <v/>
      </c>
      <c r="R1823" s="8">
        <f>IF(OR($A1823="TUA",$A1823="TYA"),"",IF(ISNUMBER(_xll.BDP($C1823,"DUR_ADJ_OAS_MID")),_xll.BDP($C1823,"DUR_ADJ_OAS_MID"),IF(ISNUMBER(_xll.BDP($E1823&amp;" ISIN","DUR_ADJ_OAS_MID")),_xll.BDP($E1823&amp;" ISIN","DUR_ADJ_OAS_MID")," ")))</f>
        <v/>
      </c>
      <c r="S1823" s="7">
        <f>IF(ISNUMBER(N1823),Q1823*N1823,IF(ISNUMBER(R1823),J1823*R1823," "))</f>
        <v/>
      </c>
      <c r="T1823" t="inlineStr">
        <is>
          <t>313589Q97</t>
        </is>
      </c>
      <c r="U1823" t="inlineStr">
        <is>
          <t>Bond</t>
        </is>
      </c>
      <c r="AG1823" s="6" t="n">
        <v>100.02380174</v>
      </c>
    </row>
    <row r="1824">
      <c r="A1824" t="inlineStr">
        <is>
          <t>SBIL</t>
        </is>
      </c>
      <c r="B1824" t="inlineStr">
        <is>
          <t>FREDN 10/14/26 Corp</t>
        </is>
      </c>
      <c r="C1824" t="inlineStr">
        <is>
          <t>FREDN 10/14/26 Corp</t>
        </is>
      </c>
      <c r="D1824" t="inlineStr">
        <is>
          <t>BV4JY18</t>
        </is>
      </c>
      <c r="E1824" t="inlineStr">
        <is>
          <t>US313397K594</t>
        </is>
      </c>
      <c r="F1824" t="inlineStr">
        <is>
          <t>313397K59</t>
        </is>
      </c>
      <c r="G1824" s="1" t="n">
        <v>20000000</v>
      </c>
      <c r="H1824" s="1" t="n">
        <v>99.797597</v>
      </c>
      <c r="I1824" s="2" t="n">
        <v>19959519.4</v>
      </c>
      <c r="J1824" s="3" t="n">
        <v>0.00468642</v>
      </c>
      <c r="K1824" s="4" t="n">
        <v>4258838635.198293</v>
      </c>
      <c r="L1824" s="5" t="n">
        <v>42580001</v>
      </c>
      <c r="M1824" s="6" t="n">
        <v>100.01969317</v>
      </c>
      <c r="N1824" s="7">
        <f>IF(ISNUMBER(_xll.BDP($C1824, "DELTA_MID")),_xll.BDP($C1824, "DELTA_MID")," ")</f>
        <v/>
      </c>
      <c r="O1824" s="7">
        <f>IF(ISNUMBER(N1824),_xll.BDP($C1824, "OPT_UNDL_TICKER"),"")</f>
        <v/>
      </c>
      <c r="P1824" s="8">
        <f>IF(ISNUMBER(N1824),_xll.BDP($C1824, "OPT_UNDL_PX")," ")</f>
        <v/>
      </c>
      <c r="Q1824" s="7">
        <f>IF(ISNUMBER(N1824),+G1824*_xll.BDP($C1824, "PX_POS_MULT_FACTOR")*P1824/K1824," ")</f>
        <v/>
      </c>
      <c r="R1824" s="8">
        <f>IF(OR($A1824="TUA",$A1824="TYA"),"",IF(ISNUMBER(_xll.BDP($C1824,"DUR_ADJ_OAS_MID")),_xll.BDP($C1824,"DUR_ADJ_OAS_MID"),IF(ISNUMBER(_xll.BDP($E1824&amp;" ISIN","DUR_ADJ_OAS_MID")),_xll.BDP($E1824&amp;" ISIN","DUR_ADJ_OAS_MID")," ")))</f>
        <v/>
      </c>
      <c r="S1824" s="7">
        <f>IF(ISNUMBER(N1824),Q1824*N1824,IF(ISNUMBER(R1824),J1824*R1824," "))</f>
        <v/>
      </c>
      <c r="T1824" t="inlineStr">
        <is>
          <t>313397K59</t>
        </is>
      </c>
      <c r="U1824" t="inlineStr">
        <is>
          <t>Bond</t>
        </is>
      </c>
      <c r="AG1824" s="6" t="n">
        <v>100.02380174</v>
      </c>
    </row>
    <row r="1825">
      <c r="A1825" t="inlineStr">
        <is>
          <t>SBIL</t>
        </is>
      </c>
      <c r="B1825" t="inlineStr">
        <is>
          <t>FREDN 11/30/26 Corp</t>
        </is>
      </c>
      <c r="C1825" t="inlineStr">
        <is>
          <t>FREDN 11/30/26 Corp</t>
        </is>
      </c>
      <c r="D1825" t="inlineStr">
        <is>
          <t>9A7V8Y4</t>
        </is>
      </c>
      <c r="E1825" t="inlineStr">
        <is>
          <t>US313397R458</t>
        </is>
      </c>
      <c r="F1825" t="inlineStr">
        <is>
          <t>313397R45</t>
        </is>
      </c>
      <c r="G1825" s="1" t="n">
        <v>40000000</v>
      </c>
      <c r="H1825" s="1" t="n">
        <v>99.280417</v>
      </c>
      <c r="I1825" s="2" t="n">
        <v>39712166.8</v>
      </c>
      <c r="J1825" s="3" t="n">
        <v>0.009324259999999999</v>
      </c>
      <c r="K1825" s="4" t="n">
        <v>4258838635.198293</v>
      </c>
      <c r="L1825" s="5" t="n">
        <v>42580001</v>
      </c>
      <c r="M1825" s="6" t="n">
        <v>100.01969317</v>
      </c>
      <c r="N1825" s="7">
        <f>IF(ISNUMBER(_xll.BDP($C1825, "DELTA_MID")),_xll.BDP($C1825, "DELTA_MID")," ")</f>
        <v/>
      </c>
      <c r="O1825" s="7">
        <f>IF(ISNUMBER(N1825),_xll.BDP($C1825, "OPT_UNDL_TICKER"),"")</f>
        <v/>
      </c>
      <c r="P1825" s="8">
        <f>IF(ISNUMBER(N1825),_xll.BDP($C1825, "OPT_UNDL_PX")," ")</f>
        <v/>
      </c>
      <c r="Q1825" s="7">
        <f>IF(ISNUMBER(N1825),+G1825*_xll.BDP($C1825, "PX_POS_MULT_FACTOR")*P1825/K1825," ")</f>
        <v/>
      </c>
      <c r="R1825" s="8">
        <f>IF(OR($A1825="TUA",$A1825="TYA"),"",IF(ISNUMBER(_xll.BDP($C1825,"DUR_ADJ_OAS_MID")),_xll.BDP($C1825,"DUR_ADJ_OAS_MID"),IF(ISNUMBER(_xll.BDP($E1825&amp;" ISIN","DUR_ADJ_OAS_MID")),_xll.BDP($E1825&amp;" ISIN","DUR_ADJ_OAS_MID")," ")))</f>
        <v/>
      </c>
      <c r="S1825" s="7">
        <f>IF(ISNUMBER(N1825),Q1825*N1825,IF(ISNUMBER(R1825),J1825*R1825," "))</f>
        <v/>
      </c>
      <c r="T1825" t="inlineStr">
        <is>
          <t>313397R45</t>
        </is>
      </c>
      <c r="U1825" t="inlineStr">
        <is>
          <t>Bond</t>
        </is>
      </c>
      <c r="AG1825" s="6" t="n">
        <v>100.02380174</v>
      </c>
    </row>
    <row r="1826">
      <c r="A1826" t="inlineStr">
        <is>
          <t>SBIL</t>
        </is>
      </c>
      <c r="B1826" t="inlineStr">
        <is>
          <t>US Tsy FRN 01/31/27 Govt</t>
        </is>
      </c>
      <c r="C1826" t="inlineStr">
        <is>
          <t>TF Float 01/31/27 Govt</t>
        </is>
      </c>
      <c r="D1826" t="inlineStr">
        <is>
          <t>BSPRXX5</t>
        </is>
      </c>
      <c r="E1826" t="inlineStr">
        <is>
          <t>US91282CMJ70</t>
        </is>
      </c>
      <c r="F1826" t="inlineStr">
        <is>
          <t>91282CMJ7</t>
        </is>
      </c>
      <c r="G1826" s="1" t="n">
        <v>50000000</v>
      </c>
      <c r="H1826" s="1" t="n">
        <v>100.037724</v>
      </c>
      <c r="I1826" s="2" t="n">
        <v>50018862</v>
      </c>
      <c r="J1826" s="3" t="n">
        <v>0.01174424</v>
      </c>
      <c r="K1826" s="4" t="n">
        <v>4258838635.198293</v>
      </c>
      <c r="L1826" s="5" t="n">
        <v>42580001</v>
      </c>
      <c r="M1826" s="6" t="n">
        <v>100.01969317</v>
      </c>
      <c r="N1826" s="7">
        <f>IF(ISNUMBER(_xll.BDP($C1826, "DELTA_MID")),_xll.BDP($C1826, "DELTA_MID")," ")</f>
        <v/>
      </c>
      <c r="O1826" s="7">
        <f>IF(ISNUMBER(N1826),_xll.BDP($C1826, "OPT_UNDL_TICKER"),"")</f>
        <v/>
      </c>
      <c r="P1826" s="8">
        <f>IF(ISNUMBER(N1826),_xll.BDP($C1826, "OPT_UNDL_PX")," ")</f>
        <v/>
      </c>
      <c r="Q1826" s="7">
        <f>IF(ISNUMBER(N1826),+G1826*_xll.BDP($C1826, "PX_POS_MULT_FACTOR")*P1826/K1826," ")</f>
        <v/>
      </c>
      <c r="R1826" s="8">
        <f>IF(OR($A1826="TUA",$A1826="TYA"),"",IF(ISNUMBER(_xll.BDP($C1826,"DUR_ADJ_OAS_MID")),_xll.BDP($C1826,"DUR_ADJ_OAS_MID"),IF(ISNUMBER(_xll.BDP($E1826&amp;" ISIN","DUR_ADJ_OAS_MID")),_xll.BDP($E1826&amp;" ISIN","DUR_ADJ_OAS_MID")," ")))</f>
        <v/>
      </c>
      <c r="S1826" s="7">
        <f>IF(ISNUMBER(N1826),Q1826*N1826,IF(ISNUMBER(R1826),J1826*R1826," "))</f>
        <v/>
      </c>
      <c r="T1826" t="inlineStr">
        <is>
          <t>91282CMJ7</t>
        </is>
      </c>
      <c r="U1826" t="inlineStr">
        <is>
          <t>Bond</t>
        </is>
      </c>
      <c r="AG1826" s="6" t="n">
        <v>100.02380174</v>
      </c>
    </row>
    <row r="1827">
      <c r="A1827" t="inlineStr">
        <is>
          <t>SBIL</t>
        </is>
      </c>
      <c r="B1827" t="inlineStr">
        <is>
          <t>US Tsy FRN 01/31/28 Govt</t>
        </is>
      </c>
      <c r="C1827" t="inlineStr">
        <is>
          <t>TF Float 01/31/28 Govt</t>
        </is>
      </c>
      <c r="D1827" t="inlineStr">
        <is>
          <t>BWQLSD9</t>
        </is>
      </c>
      <c r="E1827" t="inlineStr">
        <is>
          <t>US91282CPX38</t>
        </is>
      </c>
      <c r="F1827" t="inlineStr">
        <is>
          <t>91282CPX3</t>
        </is>
      </c>
      <c r="G1827" s="1" t="n">
        <v>25000000</v>
      </c>
      <c r="H1827" s="1" t="n">
        <v>100.121559</v>
      </c>
      <c r="I1827" s="2" t="n">
        <v>25030389.75</v>
      </c>
      <c r="J1827" s="3" t="n">
        <v>0.00587704</v>
      </c>
      <c r="K1827" s="4" t="n">
        <v>4258838635.198293</v>
      </c>
      <c r="L1827" s="5" t="n">
        <v>42580001</v>
      </c>
      <c r="M1827" s="6" t="n">
        <v>100.01969317</v>
      </c>
      <c r="N1827" s="7">
        <f>IF(ISNUMBER(_xll.BDP($C1827, "DELTA_MID")),_xll.BDP($C1827, "DELTA_MID")," ")</f>
        <v/>
      </c>
      <c r="O1827" s="7">
        <f>IF(ISNUMBER(N1827),_xll.BDP($C1827, "OPT_UNDL_TICKER"),"")</f>
        <v/>
      </c>
      <c r="P1827" s="8">
        <f>IF(ISNUMBER(N1827),_xll.BDP($C1827, "OPT_UNDL_PX")," ")</f>
        <v/>
      </c>
      <c r="Q1827" s="7">
        <f>IF(ISNUMBER(N1827),+G1827*_xll.BDP($C1827, "PX_POS_MULT_FACTOR")*P1827/K1827," ")</f>
        <v/>
      </c>
      <c r="R1827" s="8">
        <f>IF(OR($A1827="TUA",$A1827="TYA"),"",IF(ISNUMBER(_xll.BDP($C1827,"DUR_ADJ_OAS_MID")),_xll.BDP($C1827,"DUR_ADJ_OAS_MID"),IF(ISNUMBER(_xll.BDP($E1827&amp;" ISIN","DUR_ADJ_OAS_MID")),_xll.BDP($E1827&amp;" ISIN","DUR_ADJ_OAS_MID")," ")))</f>
        <v/>
      </c>
      <c r="S1827" s="7">
        <f>IF(ISNUMBER(N1827),Q1827*N1827,IF(ISNUMBER(R1827),J1827*R1827," "))</f>
        <v/>
      </c>
      <c r="T1827" t="inlineStr">
        <is>
          <t>91282CPX3</t>
        </is>
      </c>
      <c r="U1827" t="inlineStr">
        <is>
          <t>Bond</t>
        </is>
      </c>
      <c r="AG1827" s="6" t="n">
        <v>100.02380174</v>
      </c>
    </row>
    <row r="1828">
      <c r="A1828" t="inlineStr">
        <is>
          <t>SBIL</t>
        </is>
      </c>
      <c r="B1828" t="inlineStr">
        <is>
          <t>US Tsy FRN 04/30/27 Govt</t>
        </is>
      </c>
      <c r="C1828" t="inlineStr">
        <is>
          <t>TF Float 04/30/27 Govt</t>
        </is>
      </c>
      <c r="D1828" t="inlineStr">
        <is>
          <t>BN2RK98</t>
        </is>
      </c>
      <c r="E1828" t="inlineStr">
        <is>
          <t>US91282CMX64</t>
        </is>
      </c>
      <c r="F1828" t="inlineStr">
        <is>
          <t>91282CMX6</t>
        </is>
      </c>
      <c r="G1828" s="1" t="n">
        <v>63000000</v>
      </c>
      <c r="H1828" s="1" t="n">
        <v>100.102628</v>
      </c>
      <c r="I1828" s="2" t="n">
        <v>63064655.64</v>
      </c>
      <c r="J1828" s="3" t="n">
        <v>0.01480734</v>
      </c>
      <c r="K1828" s="4" t="n">
        <v>4258838635.198293</v>
      </c>
      <c r="L1828" s="5" t="n">
        <v>42580001</v>
      </c>
      <c r="M1828" s="6" t="n">
        <v>100.01969317</v>
      </c>
      <c r="N1828" s="7">
        <f>IF(ISNUMBER(_xll.BDP($C1828, "DELTA_MID")),_xll.BDP($C1828, "DELTA_MID")," ")</f>
        <v/>
      </c>
      <c r="O1828" s="7">
        <f>IF(ISNUMBER(N1828),_xll.BDP($C1828, "OPT_UNDL_TICKER"),"")</f>
        <v/>
      </c>
      <c r="P1828" s="8">
        <f>IF(ISNUMBER(N1828),_xll.BDP($C1828, "OPT_UNDL_PX")," ")</f>
        <v/>
      </c>
      <c r="Q1828" s="7">
        <f>IF(ISNUMBER(N1828),+G1828*_xll.BDP($C1828, "PX_POS_MULT_FACTOR")*P1828/K1828," ")</f>
        <v/>
      </c>
      <c r="R1828" s="8">
        <f>IF(OR($A1828="TUA",$A1828="TYA"),"",IF(ISNUMBER(_xll.BDP($C1828,"DUR_ADJ_OAS_MID")),_xll.BDP($C1828,"DUR_ADJ_OAS_MID"),IF(ISNUMBER(_xll.BDP($E1828&amp;" ISIN","DUR_ADJ_OAS_MID")),_xll.BDP($E1828&amp;" ISIN","DUR_ADJ_OAS_MID")," ")))</f>
        <v/>
      </c>
      <c r="S1828" s="7">
        <f>IF(ISNUMBER(N1828),Q1828*N1828,IF(ISNUMBER(R1828),J1828*R1828," "))</f>
        <v/>
      </c>
      <c r="T1828" t="inlineStr">
        <is>
          <t>91282CMX6</t>
        </is>
      </c>
      <c r="U1828" t="inlineStr">
        <is>
          <t>Bond</t>
        </is>
      </c>
      <c r="AG1828" s="6" t="n">
        <v>100.02380174</v>
      </c>
    </row>
    <row r="1829">
      <c r="A1829" t="inlineStr">
        <is>
          <t>SBIL</t>
        </is>
      </c>
      <c r="B1829" t="inlineStr">
        <is>
          <t>US Tsy FRN 07/31/27 Govt</t>
        </is>
      </c>
      <c r="C1829" t="inlineStr">
        <is>
          <t>TF Float 07/31/27 Govt</t>
        </is>
      </c>
      <c r="D1829" t="inlineStr">
        <is>
          <t>BTY0CX5</t>
        </is>
      </c>
      <c r="E1829" t="inlineStr">
        <is>
          <t>US91282CNQ05</t>
        </is>
      </c>
      <c r="F1829" t="inlineStr">
        <is>
          <t>91282CNQ0</t>
        </is>
      </c>
      <c r="G1829" s="1" t="n">
        <v>100000000</v>
      </c>
      <c r="H1829" s="1" t="n">
        <v>100.144285</v>
      </c>
      <c r="I1829" s="2" t="n">
        <v>100144285</v>
      </c>
      <c r="J1829" s="3" t="n">
        <v>0.02351349</v>
      </c>
      <c r="K1829" s="4" t="n">
        <v>4258838635.198293</v>
      </c>
      <c r="L1829" s="5" t="n">
        <v>42580001</v>
      </c>
      <c r="M1829" s="6" t="n">
        <v>100.01969317</v>
      </c>
      <c r="N1829" s="7">
        <f>IF(ISNUMBER(_xll.BDP($C1829, "DELTA_MID")),_xll.BDP($C1829, "DELTA_MID")," ")</f>
        <v/>
      </c>
      <c r="O1829" s="7">
        <f>IF(ISNUMBER(N1829),_xll.BDP($C1829, "OPT_UNDL_TICKER"),"")</f>
        <v/>
      </c>
      <c r="P1829" s="8">
        <f>IF(ISNUMBER(N1829),_xll.BDP($C1829, "OPT_UNDL_PX")," ")</f>
        <v/>
      </c>
      <c r="Q1829" s="7">
        <f>IF(ISNUMBER(N1829),+G1829*_xll.BDP($C1829, "PX_POS_MULT_FACTOR")*P1829/K1829," ")</f>
        <v/>
      </c>
      <c r="R1829" s="8">
        <f>IF(OR($A1829="TUA",$A1829="TYA"),"",IF(ISNUMBER(_xll.BDP($C1829,"DUR_ADJ_OAS_MID")),_xll.BDP($C1829,"DUR_ADJ_OAS_MID"),IF(ISNUMBER(_xll.BDP($E1829&amp;" ISIN","DUR_ADJ_OAS_MID")),_xll.BDP($E1829&amp;" ISIN","DUR_ADJ_OAS_MID")," ")))</f>
        <v/>
      </c>
      <c r="S1829" s="7">
        <f>IF(ISNUMBER(N1829),Q1829*N1829,IF(ISNUMBER(R1829),J1829*R1829," "))</f>
        <v/>
      </c>
      <c r="T1829" t="inlineStr">
        <is>
          <t>91282CNQ0</t>
        </is>
      </c>
      <c r="U1829" t="inlineStr">
        <is>
          <t>Bond</t>
        </is>
      </c>
      <c r="AG1829" s="6" t="n">
        <v>100.02380174</v>
      </c>
    </row>
    <row r="1830">
      <c r="A1830" t="inlineStr">
        <is>
          <t>SBIL</t>
        </is>
      </c>
      <c r="B1830" t="inlineStr">
        <is>
          <t>US Tsy FRN 10/31/27 Govt</t>
        </is>
      </c>
      <c r="C1830" t="inlineStr">
        <is>
          <t>TF Float 10/31/27 Govt</t>
        </is>
      </c>
      <c r="D1830" t="inlineStr">
        <is>
          <t>BV3PBK5</t>
        </is>
      </c>
      <c r="E1830" t="inlineStr">
        <is>
          <t>US91282CPG05</t>
        </is>
      </c>
      <c r="F1830" t="inlineStr">
        <is>
          <t>91282CPG0</t>
        </is>
      </c>
      <c r="G1830" s="1" t="n">
        <v>70000000</v>
      </c>
      <c r="H1830" s="1" t="n">
        <v>100.20154</v>
      </c>
      <c r="I1830" s="2" t="n">
        <v>70141078</v>
      </c>
      <c r="J1830" s="3" t="n">
        <v>0.01646886</v>
      </c>
      <c r="K1830" s="4" t="n">
        <v>4258838635.198293</v>
      </c>
      <c r="L1830" s="5" t="n">
        <v>42580001</v>
      </c>
      <c r="M1830" s="6" t="n">
        <v>100.01969317</v>
      </c>
      <c r="N1830" s="7">
        <f>IF(ISNUMBER(_xll.BDP($C1830, "DELTA_MID")),_xll.BDP($C1830, "DELTA_MID")," ")</f>
        <v/>
      </c>
      <c r="O1830" s="7">
        <f>IF(ISNUMBER(N1830),_xll.BDP($C1830, "OPT_UNDL_TICKER"),"")</f>
        <v/>
      </c>
      <c r="P1830" s="8">
        <f>IF(ISNUMBER(N1830),_xll.BDP($C1830, "OPT_UNDL_PX")," ")</f>
        <v/>
      </c>
      <c r="Q1830" s="7">
        <f>IF(ISNUMBER(N1830),+G1830*_xll.BDP($C1830, "PX_POS_MULT_FACTOR")*P1830/K1830," ")</f>
        <v/>
      </c>
      <c r="R1830" s="8">
        <f>IF(OR($A1830="TUA",$A1830="TYA"),"",IF(ISNUMBER(_xll.BDP($C1830,"DUR_ADJ_OAS_MID")),_xll.BDP($C1830,"DUR_ADJ_OAS_MID"),IF(ISNUMBER(_xll.BDP($E1830&amp;" ISIN","DUR_ADJ_OAS_MID")),_xll.BDP($E1830&amp;" ISIN","DUR_ADJ_OAS_MID")," ")))</f>
        <v/>
      </c>
      <c r="S1830" s="7">
        <f>IF(ISNUMBER(N1830),Q1830*N1830,IF(ISNUMBER(R1830),J1830*R1830," "))</f>
        <v/>
      </c>
      <c r="T1830" t="inlineStr">
        <is>
          <t>91282CPG0</t>
        </is>
      </c>
      <c r="U1830" t="inlineStr">
        <is>
          <t>Bond</t>
        </is>
      </c>
      <c r="AG1830" s="6" t="n">
        <v>100.02380174</v>
      </c>
    </row>
    <row r="1831">
      <c r="A1831" t="inlineStr">
        <is>
          <t>SBIL</t>
        </is>
      </c>
      <c r="B1831" t="inlineStr">
        <is>
          <t>T 2 1/4 02/15/27 Govt</t>
        </is>
      </c>
      <c r="C1831" t="inlineStr">
        <is>
          <t>T 2 1/4 02/15/27 Govt</t>
        </is>
      </c>
      <c r="D1831" t="inlineStr">
        <is>
          <t>BYPG9T2</t>
        </is>
      </c>
      <c r="E1831" t="inlineStr">
        <is>
          <t>US912828V988</t>
        </is>
      </c>
      <c r="F1831" t="inlineStr">
        <is>
          <t>912828V98</t>
        </is>
      </c>
      <c r="G1831" s="1" t="n">
        <v>30000000</v>
      </c>
      <c r="H1831" s="1" t="n">
        <v>99.231967</v>
      </c>
      <c r="I1831" s="2" t="n">
        <v>29769590.1</v>
      </c>
      <c r="J1831" s="3" t="n">
        <v>0.00698979</v>
      </c>
      <c r="K1831" s="4" t="n">
        <v>4258838635.198293</v>
      </c>
      <c r="L1831" s="5" t="n">
        <v>42580001</v>
      </c>
      <c r="M1831" s="6" t="n">
        <v>100.01969317</v>
      </c>
      <c r="N1831" s="7">
        <f>IF(ISNUMBER(_xll.BDP($C1831, "DELTA_MID")),_xll.BDP($C1831, "DELTA_MID")," ")</f>
        <v/>
      </c>
      <c r="O1831" s="7">
        <f>IF(ISNUMBER(N1831),_xll.BDP($C1831, "OPT_UNDL_TICKER"),"")</f>
        <v/>
      </c>
      <c r="P1831" s="8">
        <f>IF(ISNUMBER(N1831),_xll.BDP($C1831, "OPT_UNDL_PX")," ")</f>
        <v/>
      </c>
      <c r="Q1831" s="7">
        <f>IF(ISNUMBER(N1831),+G1831*_xll.BDP($C1831, "PX_POS_MULT_FACTOR")*P1831/K1831," ")</f>
        <v/>
      </c>
      <c r="R1831" s="8">
        <f>IF(OR($A1831="TUA",$A1831="TYA"),"",IF(ISNUMBER(_xll.BDP($C1831,"DUR_ADJ_OAS_MID")),_xll.BDP($C1831,"DUR_ADJ_OAS_MID"),IF(ISNUMBER(_xll.BDP($E1831&amp;" ISIN","DUR_ADJ_OAS_MID")),_xll.BDP($E1831&amp;" ISIN","DUR_ADJ_OAS_MID")," ")))</f>
        <v/>
      </c>
      <c r="S1831" s="7">
        <f>IF(ISNUMBER(N1831),Q1831*N1831,IF(ISNUMBER(R1831),J1831*R1831," "))</f>
        <v/>
      </c>
      <c r="T1831" t="inlineStr">
        <is>
          <t>912828V98</t>
        </is>
      </c>
      <c r="U1831" t="inlineStr">
        <is>
          <t>Treasury Note</t>
        </is>
      </c>
      <c r="AG1831" s="6" t="n">
        <v>100.02380174</v>
      </c>
    </row>
    <row r="1832">
      <c r="A1832" t="inlineStr">
        <is>
          <t>SBIL</t>
        </is>
      </c>
      <c r="B1832" t="inlineStr">
        <is>
          <t>T 3 3/8 09/15/27 Govt</t>
        </is>
      </c>
      <c r="C1832" t="inlineStr">
        <is>
          <t>T 3 3/8 09/15/27 Govt</t>
        </is>
      </c>
      <c r="D1832" t="inlineStr">
        <is>
          <t>BP4YGR1</t>
        </is>
      </c>
      <c r="E1832" t="inlineStr">
        <is>
          <t>US91282CLL36</t>
        </is>
      </c>
      <c r="F1832" t="inlineStr">
        <is>
          <t>91282CLL3</t>
        </is>
      </c>
      <c r="G1832" s="1" t="n">
        <v>10000000</v>
      </c>
      <c r="H1832" s="1" t="n">
        <v>98.867842</v>
      </c>
      <c r="I1832" s="2" t="n">
        <v>9886784.199999999</v>
      </c>
      <c r="J1832" s="3" t="n">
        <v>0.00232138</v>
      </c>
      <c r="K1832" s="4" t="n">
        <v>4258838635.198293</v>
      </c>
      <c r="L1832" s="5" t="n">
        <v>42580001</v>
      </c>
      <c r="M1832" s="6" t="n">
        <v>100.01969317</v>
      </c>
      <c r="N1832" s="7">
        <f>IF(ISNUMBER(_xll.BDP($C1832, "DELTA_MID")),_xll.BDP($C1832, "DELTA_MID")," ")</f>
        <v/>
      </c>
      <c r="O1832" s="7">
        <f>IF(ISNUMBER(N1832),_xll.BDP($C1832, "OPT_UNDL_TICKER"),"")</f>
        <v/>
      </c>
      <c r="P1832" s="8">
        <f>IF(ISNUMBER(N1832),_xll.BDP($C1832, "OPT_UNDL_PX")," ")</f>
        <v/>
      </c>
      <c r="Q1832" s="7">
        <f>IF(ISNUMBER(N1832),+G1832*_xll.BDP($C1832, "PX_POS_MULT_FACTOR")*P1832/K1832," ")</f>
        <v/>
      </c>
      <c r="R1832" s="8">
        <f>IF(OR($A1832="TUA",$A1832="TYA"),"",IF(ISNUMBER(_xll.BDP($C1832,"DUR_ADJ_OAS_MID")),_xll.BDP($C1832,"DUR_ADJ_OAS_MID"),IF(ISNUMBER(_xll.BDP($E1832&amp;" ISIN","DUR_ADJ_OAS_MID")),_xll.BDP($E1832&amp;" ISIN","DUR_ADJ_OAS_MID")," ")))</f>
        <v/>
      </c>
      <c r="S1832" s="7">
        <f>IF(ISNUMBER(N1832),Q1832*N1832,IF(ISNUMBER(R1832),J1832*R1832," "))</f>
        <v/>
      </c>
      <c r="T1832" t="inlineStr">
        <is>
          <t>91282CLL3</t>
        </is>
      </c>
      <c r="U1832" t="inlineStr">
        <is>
          <t>Treasury Note</t>
        </is>
      </c>
      <c r="AG1832" s="6" t="n">
        <v>100.02380174</v>
      </c>
    </row>
    <row r="1833">
      <c r="A1833" t="inlineStr">
        <is>
          <t>SBIL</t>
        </is>
      </c>
      <c r="B1833" t="inlineStr">
        <is>
          <t>T 3 7/8 05/31/27 Govt</t>
        </is>
      </c>
      <c r="C1833" t="inlineStr">
        <is>
          <t>T 3 7/8 05/31/27 Govt</t>
        </is>
      </c>
      <c r="D1833" t="inlineStr">
        <is>
          <t>BVF9JV2</t>
        </is>
      </c>
      <c r="E1833" t="inlineStr">
        <is>
          <t>US91282CNE74</t>
        </is>
      </c>
      <c r="F1833" t="inlineStr">
        <is>
          <t>91282CNE7</t>
        </is>
      </c>
      <c r="G1833" s="1" t="n">
        <v>20000000</v>
      </c>
      <c r="H1833" s="1" t="n">
        <v>99.620211</v>
      </c>
      <c r="I1833" s="2" t="n">
        <v>19924042.2</v>
      </c>
      <c r="J1833" s="3" t="n">
        <v>0.00467809</v>
      </c>
      <c r="K1833" s="4" t="n">
        <v>4258838635.198293</v>
      </c>
      <c r="L1833" s="5" t="n">
        <v>42580001</v>
      </c>
      <c r="M1833" s="6" t="n">
        <v>100.01969317</v>
      </c>
      <c r="N1833" s="7">
        <f>IF(ISNUMBER(_xll.BDP($C1833, "DELTA_MID")),_xll.BDP($C1833, "DELTA_MID")," ")</f>
        <v/>
      </c>
      <c r="O1833" s="7">
        <f>IF(ISNUMBER(N1833),_xll.BDP($C1833, "OPT_UNDL_TICKER"),"")</f>
        <v/>
      </c>
      <c r="P1833" s="8">
        <f>IF(ISNUMBER(N1833),_xll.BDP($C1833, "OPT_UNDL_PX")," ")</f>
        <v/>
      </c>
      <c r="Q1833" s="7">
        <f>IF(ISNUMBER(N1833),+G1833*_xll.BDP($C1833, "PX_POS_MULT_FACTOR")*P1833/K1833," ")</f>
        <v/>
      </c>
      <c r="R1833" s="8">
        <f>IF(OR($A1833="TUA",$A1833="TYA"),"",IF(ISNUMBER(_xll.BDP($C1833,"DUR_ADJ_OAS_MID")),_xll.BDP($C1833,"DUR_ADJ_OAS_MID"),IF(ISNUMBER(_xll.BDP($E1833&amp;" ISIN","DUR_ADJ_OAS_MID")),_xll.BDP($E1833&amp;" ISIN","DUR_ADJ_OAS_MID")," ")))</f>
        <v/>
      </c>
      <c r="S1833" s="7">
        <f>IF(ISNUMBER(N1833),Q1833*N1833,IF(ISNUMBER(R1833),J1833*R1833," "))</f>
        <v/>
      </c>
      <c r="T1833" t="inlineStr">
        <is>
          <t>91282CNE7</t>
        </is>
      </c>
      <c r="U1833" t="inlineStr">
        <is>
          <t>Treasury Note</t>
        </is>
      </c>
      <c r="AG1833" s="6" t="n">
        <v>100.02380174</v>
      </c>
    </row>
    <row r="1834">
      <c r="A1834" t="inlineStr">
        <is>
          <t>SBIL</t>
        </is>
      </c>
      <c r="B1834" t="inlineStr">
        <is>
          <t>T 4 1/4 12/31/26 Govt</t>
        </is>
      </c>
      <c r="C1834" t="inlineStr">
        <is>
          <t>T 4 1/4 12/31/26 Govt</t>
        </is>
      </c>
      <c r="D1834" t="inlineStr">
        <is>
          <t>BS60BJ5</t>
        </is>
      </c>
      <c r="E1834" t="inlineStr">
        <is>
          <t>US91282CME83</t>
        </is>
      </c>
      <c r="F1834" t="inlineStr">
        <is>
          <t>91282CME8</t>
        </is>
      </c>
      <c r="G1834" s="1" t="n">
        <v>50000000</v>
      </c>
      <c r="H1834" s="1" t="n">
        <v>99.999352</v>
      </c>
      <c r="I1834" s="2" t="n">
        <v>49999676</v>
      </c>
      <c r="J1834" s="3" t="n">
        <v>0.01173973</v>
      </c>
      <c r="K1834" s="4" t="n">
        <v>4258838635.198293</v>
      </c>
      <c r="L1834" s="5" t="n">
        <v>42580001</v>
      </c>
      <c r="M1834" s="6" t="n">
        <v>100.01969317</v>
      </c>
      <c r="N1834" s="7">
        <f>IF(ISNUMBER(_xll.BDP($C1834, "DELTA_MID")),_xll.BDP($C1834, "DELTA_MID")," ")</f>
        <v/>
      </c>
      <c r="O1834" s="7">
        <f>IF(ISNUMBER(N1834),_xll.BDP($C1834, "OPT_UNDL_TICKER"),"")</f>
        <v/>
      </c>
      <c r="P1834" s="8">
        <f>IF(ISNUMBER(N1834),_xll.BDP($C1834, "OPT_UNDL_PX")," ")</f>
        <v/>
      </c>
      <c r="Q1834" s="7">
        <f>IF(ISNUMBER(N1834),+G1834*_xll.BDP($C1834, "PX_POS_MULT_FACTOR")*P1834/K1834," ")</f>
        <v/>
      </c>
      <c r="R1834" s="8">
        <f>IF(OR($A1834="TUA",$A1834="TYA"),"",IF(ISNUMBER(_xll.BDP($C1834,"DUR_ADJ_OAS_MID")),_xll.BDP($C1834,"DUR_ADJ_OAS_MID"),IF(ISNUMBER(_xll.BDP($E1834&amp;" ISIN","DUR_ADJ_OAS_MID")),_xll.BDP($E1834&amp;" ISIN","DUR_ADJ_OAS_MID")," ")))</f>
        <v/>
      </c>
      <c r="S1834" s="7">
        <f>IF(ISNUMBER(N1834),Q1834*N1834,IF(ISNUMBER(R1834),J1834*R1834," "))</f>
        <v/>
      </c>
      <c r="T1834" t="inlineStr">
        <is>
          <t>91282CME8</t>
        </is>
      </c>
      <c r="U1834" t="inlineStr">
        <is>
          <t>Treasury Note</t>
        </is>
      </c>
      <c r="AG1834" s="6" t="n">
        <v>100.02380174</v>
      </c>
    </row>
    <row r="1835">
      <c r="A1835" t="inlineStr">
        <is>
          <t>SBIL</t>
        </is>
      </c>
      <c r="B1835" t="inlineStr">
        <is>
          <t>T 4 1/8 02/15/27 Govt</t>
        </is>
      </c>
      <c r="C1835" t="inlineStr">
        <is>
          <t>T 4 1/8 02/15/27 Govt</t>
        </is>
      </c>
      <c r="D1835" t="inlineStr">
        <is>
          <t>BS2G197</t>
        </is>
      </c>
      <c r="E1835" t="inlineStr">
        <is>
          <t>US91282CKA89</t>
        </is>
      </c>
      <c r="F1835" t="inlineStr">
        <is>
          <t>91282CKA8</t>
        </is>
      </c>
      <c r="G1835" s="1" t="n">
        <v>20000000</v>
      </c>
      <c r="H1835" s="1" t="n">
        <v>99.94820199999999</v>
      </c>
      <c r="I1835" s="2" t="n">
        <v>19989640.4</v>
      </c>
      <c r="J1835" s="3" t="n">
        <v>0.00469349</v>
      </c>
      <c r="K1835" s="4" t="n">
        <v>4258838635.198293</v>
      </c>
      <c r="L1835" s="5" t="n">
        <v>42580001</v>
      </c>
      <c r="M1835" s="6" t="n">
        <v>100.01969317</v>
      </c>
      <c r="N1835" s="7">
        <f>IF(ISNUMBER(_xll.BDP($C1835, "DELTA_MID")),_xll.BDP($C1835, "DELTA_MID")," ")</f>
        <v/>
      </c>
      <c r="O1835" s="7">
        <f>IF(ISNUMBER(N1835),_xll.BDP($C1835, "OPT_UNDL_TICKER"),"")</f>
        <v/>
      </c>
      <c r="P1835" s="8">
        <f>IF(ISNUMBER(N1835),_xll.BDP($C1835, "OPT_UNDL_PX")," ")</f>
        <v/>
      </c>
      <c r="Q1835" s="7">
        <f>IF(ISNUMBER(N1835),+G1835*_xll.BDP($C1835, "PX_POS_MULT_FACTOR")*P1835/K1835," ")</f>
        <v/>
      </c>
      <c r="R1835" s="8">
        <f>IF(OR($A1835="TUA",$A1835="TYA"),"",IF(ISNUMBER(_xll.BDP($C1835,"DUR_ADJ_OAS_MID")),_xll.BDP($C1835,"DUR_ADJ_OAS_MID"),IF(ISNUMBER(_xll.BDP($E1835&amp;" ISIN","DUR_ADJ_OAS_MID")),_xll.BDP($E1835&amp;" ISIN","DUR_ADJ_OAS_MID")," ")))</f>
        <v/>
      </c>
      <c r="S1835" s="7">
        <f>IF(ISNUMBER(N1835),Q1835*N1835,IF(ISNUMBER(R1835),J1835*R1835," "))</f>
        <v/>
      </c>
      <c r="T1835" t="inlineStr">
        <is>
          <t>91282CKA8</t>
        </is>
      </c>
      <c r="U1835" t="inlineStr">
        <is>
          <t>Treasury Note</t>
        </is>
      </c>
      <c r="AG1835" s="6" t="n">
        <v>100.02380174</v>
      </c>
    </row>
    <row r="1836">
      <c r="A1836" t="inlineStr">
        <is>
          <t>SBIL</t>
        </is>
      </c>
      <c r="B1836" t="inlineStr">
        <is>
          <t>T 4 1/8 10/31/26 Govt</t>
        </is>
      </c>
      <c r="C1836" t="inlineStr">
        <is>
          <t>T 4 1/8 10/31/26 Govt</t>
        </is>
      </c>
      <c r="D1836" t="inlineStr">
        <is>
          <t>BSZ7PM8</t>
        </is>
      </c>
      <c r="E1836" t="inlineStr">
        <is>
          <t>US91282CLS88</t>
        </is>
      </c>
      <c r="F1836" t="inlineStr">
        <is>
          <t>91282CLS8</t>
        </is>
      </c>
      <c r="G1836" s="1" t="n">
        <v>25000000</v>
      </c>
      <c r="H1836" s="1" t="n">
        <v>99.97492699999999</v>
      </c>
      <c r="I1836" s="2" t="n">
        <v>24993731.75</v>
      </c>
      <c r="J1836" s="3" t="n">
        <v>0.00586843</v>
      </c>
      <c r="K1836" s="4" t="n">
        <v>4258838635.198293</v>
      </c>
      <c r="L1836" s="5" t="n">
        <v>42580001</v>
      </c>
      <c r="M1836" s="6" t="n">
        <v>100.01969317</v>
      </c>
      <c r="N1836" s="7">
        <f>IF(ISNUMBER(_xll.BDP($C1836, "DELTA_MID")),_xll.BDP($C1836, "DELTA_MID")," ")</f>
        <v/>
      </c>
      <c r="O1836" s="7">
        <f>IF(ISNUMBER(N1836),_xll.BDP($C1836, "OPT_UNDL_TICKER"),"")</f>
        <v/>
      </c>
      <c r="P1836" s="8">
        <f>IF(ISNUMBER(N1836),_xll.BDP($C1836, "OPT_UNDL_PX")," ")</f>
        <v/>
      </c>
      <c r="Q1836" s="7">
        <f>IF(ISNUMBER(N1836),+G1836*_xll.BDP($C1836, "PX_POS_MULT_FACTOR")*P1836/K1836," ")</f>
        <v/>
      </c>
      <c r="R1836" s="8">
        <f>IF(OR($A1836="TUA",$A1836="TYA"),"",IF(ISNUMBER(_xll.BDP($C1836,"DUR_ADJ_OAS_MID")),_xll.BDP($C1836,"DUR_ADJ_OAS_MID"),IF(ISNUMBER(_xll.BDP($E1836&amp;" ISIN","DUR_ADJ_OAS_MID")),_xll.BDP($E1836&amp;" ISIN","DUR_ADJ_OAS_MID")," ")))</f>
        <v/>
      </c>
      <c r="S1836" s="7">
        <f>IF(ISNUMBER(N1836),Q1836*N1836,IF(ISNUMBER(R1836),J1836*R1836," "))</f>
        <v/>
      </c>
      <c r="T1836" t="inlineStr">
        <is>
          <t>91282CLS8</t>
        </is>
      </c>
      <c r="U1836" t="inlineStr">
        <is>
          <t>Treasury Note</t>
        </is>
      </c>
      <c r="AG1836" s="6" t="n">
        <v>100.02380174</v>
      </c>
    </row>
    <row r="1837">
      <c r="A1837" t="inlineStr">
        <is>
          <t>SBIL</t>
        </is>
      </c>
      <c r="B1837" t="inlineStr">
        <is>
          <t>B 1/5/27 Govt</t>
        </is>
      </c>
      <c r="C1837" t="inlineStr">
        <is>
          <t>B 1/5/27 Govt</t>
        </is>
      </c>
      <c r="D1837" t="inlineStr">
        <is>
          <t>BQZCL87</t>
        </is>
      </c>
      <c r="E1837" t="inlineStr">
        <is>
          <t>US912797WN34</t>
        </is>
      </c>
      <c r="F1837" t="inlineStr">
        <is>
          <t>912797WN3</t>
        </is>
      </c>
      <c r="G1837" s="1" t="n">
        <v>10000000</v>
      </c>
      <c r="H1837" s="1" t="n">
        <v>98.872328</v>
      </c>
      <c r="I1837" s="2" t="n">
        <v>9887232.800000001</v>
      </c>
      <c r="J1837" s="3" t="n">
        <v>0.00232148</v>
      </c>
      <c r="K1837" s="4" t="n">
        <v>4258838635.198293</v>
      </c>
      <c r="L1837" s="5" t="n">
        <v>42580001</v>
      </c>
      <c r="M1837" s="6" t="n">
        <v>100.01969317</v>
      </c>
      <c r="N1837" s="7">
        <f>IF(ISNUMBER(_xll.BDP($C1837, "DELTA_MID")),_xll.BDP($C1837, "DELTA_MID")," ")</f>
        <v/>
      </c>
      <c r="O1837" s="7">
        <f>IF(ISNUMBER(N1837),_xll.BDP($C1837, "OPT_UNDL_TICKER"),"")</f>
        <v/>
      </c>
      <c r="P1837" s="8">
        <f>IF(ISNUMBER(N1837),_xll.BDP($C1837, "OPT_UNDL_PX")," ")</f>
        <v/>
      </c>
      <c r="Q1837" s="7">
        <f>IF(ISNUMBER(N1837),+G1837*_xll.BDP($C1837, "PX_POS_MULT_FACTOR")*P1837/K1837," ")</f>
        <v/>
      </c>
      <c r="R1837" s="8">
        <f>IF(OR($A1837="TUA",$A1837="TYA"),"",IF(ISNUMBER(_xll.BDP($C1837,"DUR_ADJ_OAS_MID")),_xll.BDP($C1837,"DUR_ADJ_OAS_MID"),IF(ISNUMBER(_xll.BDP($E1837&amp;" ISIN","DUR_ADJ_OAS_MID")),_xll.BDP($E1837&amp;" ISIN","DUR_ADJ_OAS_MID")," ")))</f>
        <v/>
      </c>
      <c r="S1837" s="7">
        <f>IF(ISNUMBER(N1837),Q1837*N1837,IF(ISNUMBER(R1837),J1837*R1837," "))</f>
        <v/>
      </c>
      <c r="T1837" t="inlineStr">
        <is>
          <t>912797WN3</t>
        </is>
      </c>
      <c r="U1837" t="inlineStr">
        <is>
          <t>Treasury Bill</t>
        </is>
      </c>
      <c r="AG1837" s="6" t="n">
        <v>100.02380174</v>
      </c>
    </row>
    <row r="1838">
      <c r="A1838" t="inlineStr">
        <is>
          <t>SBIL</t>
        </is>
      </c>
      <c r="B1838" t="inlineStr">
        <is>
          <t>B 10/1/26 Govt</t>
        </is>
      </c>
      <c r="C1838" t="inlineStr">
        <is>
          <t>B 10/1/26 Govt</t>
        </is>
      </c>
      <c r="D1838" t="inlineStr">
        <is>
          <t>BVBFK11</t>
        </is>
      </c>
      <c r="E1838" t="inlineStr">
        <is>
          <t>US912797SA68</t>
        </is>
      </c>
      <c r="F1838" t="inlineStr">
        <is>
          <t>912797SA6</t>
        </is>
      </c>
      <c r="G1838" s="1" t="n">
        <v>50000000</v>
      </c>
      <c r="H1838" s="1" t="n">
        <v>99.968667</v>
      </c>
      <c r="I1838" s="2" t="n">
        <v>49984333.5</v>
      </c>
      <c r="J1838" s="3" t="n">
        <v>0.01173613</v>
      </c>
      <c r="K1838" s="4" t="n">
        <v>4258838635.198293</v>
      </c>
      <c r="L1838" s="5" t="n">
        <v>42580001</v>
      </c>
      <c r="M1838" s="6" t="n">
        <v>100.01969317</v>
      </c>
      <c r="N1838" s="7">
        <f>IF(ISNUMBER(_xll.BDP($C1838, "DELTA_MID")),_xll.BDP($C1838, "DELTA_MID")," ")</f>
        <v/>
      </c>
      <c r="O1838" s="7">
        <f>IF(ISNUMBER(N1838),_xll.BDP($C1838, "OPT_UNDL_TICKER"),"")</f>
        <v/>
      </c>
      <c r="P1838" s="8">
        <f>IF(ISNUMBER(N1838),_xll.BDP($C1838, "OPT_UNDL_PX")," ")</f>
        <v/>
      </c>
      <c r="Q1838" s="7">
        <f>IF(ISNUMBER(N1838),+G1838*_xll.BDP($C1838, "PX_POS_MULT_FACTOR")*P1838/K1838," ")</f>
        <v/>
      </c>
      <c r="R1838" s="8">
        <f>IF(OR($A1838="TUA",$A1838="TYA"),"",IF(ISNUMBER(_xll.BDP($C1838,"DUR_ADJ_OAS_MID")),_xll.BDP($C1838,"DUR_ADJ_OAS_MID"),IF(ISNUMBER(_xll.BDP($E1838&amp;" ISIN","DUR_ADJ_OAS_MID")),_xll.BDP($E1838&amp;" ISIN","DUR_ADJ_OAS_MID")," ")))</f>
        <v/>
      </c>
      <c r="S1838" s="7">
        <f>IF(ISNUMBER(N1838),Q1838*N1838,IF(ISNUMBER(R1838),J1838*R1838," "))</f>
        <v/>
      </c>
      <c r="T1838" t="inlineStr">
        <is>
          <t>912797SA6</t>
        </is>
      </c>
      <c r="U1838" t="inlineStr">
        <is>
          <t>Treasury Bill</t>
        </is>
      </c>
      <c r="AG1838" s="6" t="n">
        <v>100.02380174</v>
      </c>
    </row>
    <row r="1839">
      <c r="A1839" t="inlineStr">
        <is>
          <t>SBIL</t>
        </is>
      </c>
      <c r="B1839" t="inlineStr">
        <is>
          <t>B 10/20/26 Govt</t>
        </is>
      </c>
      <c r="C1839" t="inlineStr">
        <is>
          <t>B 10/20/26 Govt</t>
        </is>
      </c>
      <c r="D1839" t="inlineStr">
        <is>
          <t>BWM2X64</t>
        </is>
      </c>
      <c r="E1839" t="inlineStr">
        <is>
          <t>US912797VM69</t>
        </is>
      </c>
      <c r="F1839" t="inlineStr">
        <is>
          <t>912797VM6</t>
        </is>
      </c>
      <c r="G1839" s="1" t="n">
        <v>20000000</v>
      </c>
      <c r="H1839" s="1" t="n">
        <v>99.764498</v>
      </c>
      <c r="I1839" s="2" t="n">
        <v>19952899.6</v>
      </c>
      <c r="J1839" s="3" t="n">
        <v>0.00468486</v>
      </c>
      <c r="K1839" s="4" t="n">
        <v>4258838635.198293</v>
      </c>
      <c r="L1839" s="5" t="n">
        <v>42580001</v>
      </c>
      <c r="M1839" s="6" t="n">
        <v>100.01969317</v>
      </c>
      <c r="N1839" s="7">
        <f>IF(ISNUMBER(_xll.BDP($C1839, "DELTA_MID")),_xll.BDP($C1839, "DELTA_MID")," ")</f>
        <v/>
      </c>
      <c r="O1839" s="7">
        <f>IF(ISNUMBER(N1839),_xll.BDP($C1839, "OPT_UNDL_TICKER"),"")</f>
        <v/>
      </c>
      <c r="P1839" s="8">
        <f>IF(ISNUMBER(N1839),_xll.BDP($C1839, "OPT_UNDL_PX")," ")</f>
        <v/>
      </c>
      <c r="Q1839" s="7">
        <f>IF(ISNUMBER(N1839),+G1839*_xll.BDP($C1839, "PX_POS_MULT_FACTOR")*P1839/K1839," ")</f>
        <v/>
      </c>
      <c r="R1839" s="8">
        <f>IF(OR($A1839="TUA",$A1839="TYA"),"",IF(ISNUMBER(_xll.BDP($C1839,"DUR_ADJ_OAS_MID")),_xll.BDP($C1839,"DUR_ADJ_OAS_MID"),IF(ISNUMBER(_xll.BDP($E1839&amp;" ISIN","DUR_ADJ_OAS_MID")),_xll.BDP($E1839&amp;" ISIN","DUR_ADJ_OAS_MID")," ")))</f>
        <v/>
      </c>
      <c r="S1839" s="7">
        <f>IF(ISNUMBER(N1839),Q1839*N1839,IF(ISNUMBER(R1839),J1839*R1839," "))</f>
        <v/>
      </c>
      <c r="T1839" t="inlineStr">
        <is>
          <t>912797VM6</t>
        </is>
      </c>
      <c r="U1839" t="inlineStr">
        <is>
          <t>Treasury Bill</t>
        </is>
      </c>
      <c r="AG1839" s="6" t="n">
        <v>100.02380174</v>
      </c>
    </row>
    <row r="1840">
      <c r="A1840" t="inlineStr">
        <is>
          <t>SBIL</t>
        </is>
      </c>
      <c r="B1840" t="inlineStr">
        <is>
          <t>B 10/22/26 Govt</t>
        </is>
      </c>
      <c r="C1840" t="inlineStr">
        <is>
          <t>B 10/22/26 Govt</t>
        </is>
      </c>
      <c r="D1840" t="inlineStr">
        <is>
          <t>BW5RJY6</t>
        </is>
      </c>
      <c r="E1840" t="inlineStr">
        <is>
          <t>US912797UL95</t>
        </is>
      </c>
      <c r="F1840" t="inlineStr">
        <is>
          <t>912797UL9</t>
        </is>
      </c>
      <c r="G1840" s="1" t="n">
        <v>20000000</v>
      </c>
      <c r="H1840" s="1" t="n">
        <v>99.743317</v>
      </c>
      <c r="I1840" s="2" t="n">
        <v>19948663.4</v>
      </c>
      <c r="J1840" s="3" t="n">
        <v>0.00468387</v>
      </c>
      <c r="K1840" s="4" t="n">
        <v>4258838635.198293</v>
      </c>
      <c r="L1840" s="5" t="n">
        <v>42580001</v>
      </c>
      <c r="M1840" s="6" t="n">
        <v>100.01969317</v>
      </c>
      <c r="N1840" s="7">
        <f>IF(ISNUMBER(_xll.BDP($C1840, "DELTA_MID")),_xll.BDP($C1840, "DELTA_MID")," ")</f>
        <v/>
      </c>
      <c r="O1840" s="7">
        <f>IF(ISNUMBER(N1840),_xll.BDP($C1840, "OPT_UNDL_TICKER"),"")</f>
        <v/>
      </c>
      <c r="P1840" s="8">
        <f>IF(ISNUMBER(N1840),_xll.BDP($C1840, "OPT_UNDL_PX")," ")</f>
        <v/>
      </c>
      <c r="Q1840" s="7">
        <f>IF(ISNUMBER(N1840),+G1840*_xll.BDP($C1840, "PX_POS_MULT_FACTOR")*P1840/K1840," ")</f>
        <v/>
      </c>
      <c r="R1840" s="8">
        <f>IF(OR($A1840="TUA",$A1840="TYA"),"",IF(ISNUMBER(_xll.BDP($C1840,"DUR_ADJ_OAS_MID")),_xll.BDP($C1840,"DUR_ADJ_OAS_MID"),IF(ISNUMBER(_xll.BDP($E1840&amp;" ISIN","DUR_ADJ_OAS_MID")),_xll.BDP($E1840&amp;" ISIN","DUR_ADJ_OAS_MID")," ")))</f>
        <v/>
      </c>
      <c r="S1840" s="7">
        <f>IF(ISNUMBER(N1840),Q1840*N1840,IF(ISNUMBER(R1840),J1840*R1840," "))</f>
        <v/>
      </c>
      <c r="T1840" t="inlineStr">
        <is>
          <t>912797UL9</t>
        </is>
      </c>
      <c r="U1840" t="inlineStr">
        <is>
          <t>Treasury Bill</t>
        </is>
      </c>
      <c r="AG1840" s="6" t="n">
        <v>100.02380174</v>
      </c>
    </row>
    <row r="1841">
      <c r="A1841" t="inlineStr">
        <is>
          <t>SBIL</t>
        </is>
      </c>
      <c r="B1841" t="inlineStr">
        <is>
          <t>B 10/27/26 Govt</t>
        </is>
      </c>
      <c r="C1841" t="inlineStr">
        <is>
          <t>B 10/27/26 Govt</t>
        </is>
      </c>
      <c r="D1841" t="inlineStr">
        <is>
          <t>BVSRRW0</t>
        </is>
      </c>
      <c r="E1841" t="inlineStr">
        <is>
          <t>US912797VN43</t>
        </is>
      </c>
      <c r="F1841" t="inlineStr">
        <is>
          <t>912797VN4</t>
        </is>
      </c>
      <c r="G1841" s="1" t="n">
        <v>50000000</v>
      </c>
      <c r="H1841" s="1" t="n">
        <v>99.68704200000001</v>
      </c>
      <c r="I1841" s="2" t="n">
        <v>49843521</v>
      </c>
      <c r="J1841" s="3" t="n">
        <v>0.01170307</v>
      </c>
      <c r="K1841" s="4" t="n">
        <v>4258838635.198293</v>
      </c>
      <c r="L1841" s="5" t="n">
        <v>42580001</v>
      </c>
      <c r="M1841" s="6" t="n">
        <v>100.01969317</v>
      </c>
      <c r="N1841" s="7">
        <f>IF(ISNUMBER(_xll.BDP($C1841, "DELTA_MID")),_xll.BDP($C1841, "DELTA_MID")," ")</f>
        <v/>
      </c>
      <c r="O1841" s="7">
        <f>IF(ISNUMBER(N1841),_xll.BDP($C1841, "OPT_UNDL_TICKER"),"")</f>
        <v/>
      </c>
      <c r="P1841" s="8">
        <f>IF(ISNUMBER(N1841),_xll.BDP($C1841, "OPT_UNDL_PX")," ")</f>
        <v/>
      </c>
      <c r="Q1841" s="7">
        <f>IF(ISNUMBER(N1841),+G1841*_xll.BDP($C1841, "PX_POS_MULT_FACTOR")*P1841/K1841," ")</f>
        <v/>
      </c>
      <c r="R1841" s="8">
        <f>IF(OR($A1841="TUA",$A1841="TYA"),"",IF(ISNUMBER(_xll.BDP($C1841,"DUR_ADJ_OAS_MID")),_xll.BDP($C1841,"DUR_ADJ_OAS_MID"),IF(ISNUMBER(_xll.BDP($E1841&amp;" ISIN","DUR_ADJ_OAS_MID")),_xll.BDP($E1841&amp;" ISIN","DUR_ADJ_OAS_MID")," ")))</f>
        <v/>
      </c>
      <c r="S1841" s="7">
        <f>IF(ISNUMBER(N1841),Q1841*N1841,IF(ISNUMBER(R1841),J1841*R1841," "))</f>
        <v/>
      </c>
      <c r="T1841" t="inlineStr">
        <is>
          <t>912797VN4</t>
        </is>
      </c>
      <c r="U1841" t="inlineStr">
        <is>
          <t>Treasury Bill</t>
        </is>
      </c>
      <c r="AG1841" s="6" t="n">
        <v>100.02380174</v>
      </c>
    </row>
    <row r="1842">
      <c r="A1842" t="inlineStr">
        <is>
          <t>SBIL</t>
        </is>
      </c>
      <c r="B1842" t="inlineStr">
        <is>
          <t>B 11/19/26 Govt</t>
        </is>
      </c>
      <c r="C1842" t="inlineStr">
        <is>
          <t>B 11/19/26 Govt</t>
        </is>
      </c>
      <c r="D1842" t="inlineStr">
        <is>
          <t>BVSVZ28</t>
        </is>
      </c>
      <c r="E1842" t="inlineStr">
        <is>
          <t>US912797UZ81</t>
        </is>
      </c>
      <c r="F1842" t="inlineStr">
        <is>
          <t>912797UZ8</t>
        </is>
      </c>
      <c r="G1842" s="1" t="n">
        <v>50000000</v>
      </c>
      <c r="H1842" s="1" t="n">
        <v>99.42775899999999</v>
      </c>
      <c r="I1842" s="2" t="n">
        <v>49713879.5</v>
      </c>
      <c r="J1842" s="3" t="n">
        <v>0.01167263</v>
      </c>
      <c r="K1842" s="4" t="n">
        <v>4258838635.198293</v>
      </c>
      <c r="L1842" s="5" t="n">
        <v>42580001</v>
      </c>
      <c r="M1842" s="6" t="n">
        <v>100.01969317</v>
      </c>
      <c r="N1842" s="7">
        <f>IF(ISNUMBER(_xll.BDP($C1842, "DELTA_MID")),_xll.BDP($C1842, "DELTA_MID")," ")</f>
        <v/>
      </c>
      <c r="O1842" s="7">
        <f>IF(ISNUMBER(N1842),_xll.BDP($C1842, "OPT_UNDL_TICKER"),"")</f>
        <v/>
      </c>
      <c r="P1842" s="8">
        <f>IF(ISNUMBER(N1842),_xll.BDP($C1842, "OPT_UNDL_PX")," ")</f>
        <v/>
      </c>
      <c r="Q1842" s="7">
        <f>IF(ISNUMBER(N1842),+G1842*_xll.BDP($C1842, "PX_POS_MULT_FACTOR")*P1842/K1842," ")</f>
        <v/>
      </c>
      <c r="R1842" s="8">
        <f>IF(OR($A1842="TUA",$A1842="TYA"),"",IF(ISNUMBER(_xll.BDP($C1842,"DUR_ADJ_OAS_MID")),_xll.BDP($C1842,"DUR_ADJ_OAS_MID"),IF(ISNUMBER(_xll.BDP($E1842&amp;" ISIN","DUR_ADJ_OAS_MID")),_xll.BDP($E1842&amp;" ISIN","DUR_ADJ_OAS_MID")," ")))</f>
        <v/>
      </c>
      <c r="S1842" s="7">
        <f>IF(ISNUMBER(N1842),Q1842*N1842,IF(ISNUMBER(R1842),J1842*R1842," "))</f>
        <v/>
      </c>
      <c r="T1842" t="inlineStr">
        <is>
          <t>912797UZ8</t>
        </is>
      </c>
      <c r="U1842" t="inlineStr">
        <is>
          <t>Treasury Bill</t>
        </is>
      </c>
      <c r="AG1842" s="6" t="n">
        <v>100.02380174</v>
      </c>
    </row>
    <row r="1843">
      <c r="A1843" t="inlineStr">
        <is>
          <t>SBIL</t>
        </is>
      </c>
      <c r="B1843" t="inlineStr">
        <is>
          <t>B 11/3/26 Govt</t>
        </is>
      </c>
      <c r="C1843" t="inlineStr">
        <is>
          <t>B 11/3/26 Govt</t>
        </is>
      </c>
      <c r="D1843" t="inlineStr">
        <is>
          <t>BQGF9D6</t>
        </is>
      </c>
      <c r="E1843" t="inlineStr">
        <is>
          <t>US912797VP90</t>
        </is>
      </c>
      <c r="F1843" t="inlineStr">
        <is>
          <t>912797VP9</t>
        </is>
      </c>
      <c r="G1843" s="1" t="n">
        <v>50000000</v>
      </c>
      <c r="H1843" s="1" t="n">
        <v>99.607777</v>
      </c>
      <c r="I1843" s="2" t="n">
        <v>49803888.5</v>
      </c>
      <c r="J1843" s="3" t="n">
        <v>0.01169376</v>
      </c>
      <c r="K1843" s="4" t="n">
        <v>4258838635.198293</v>
      </c>
      <c r="L1843" s="5" t="n">
        <v>42580001</v>
      </c>
      <c r="M1843" s="6" t="n">
        <v>100.01969317</v>
      </c>
      <c r="N1843" s="7">
        <f>IF(ISNUMBER(_xll.BDP($C1843, "DELTA_MID")),_xll.BDP($C1843, "DELTA_MID")," ")</f>
        <v/>
      </c>
      <c r="O1843" s="7">
        <f>IF(ISNUMBER(N1843),_xll.BDP($C1843, "OPT_UNDL_TICKER"),"")</f>
        <v/>
      </c>
      <c r="P1843" s="8">
        <f>IF(ISNUMBER(N1843),_xll.BDP($C1843, "OPT_UNDL_PX")," ")</f>
        <v/>
      </c>
      <c r="Q1843" s="7">
        <f>IF(ISNUMBER(N1843),+G1843*_xll.BDP($C1843, "PX_POS_MULT_FACTOR")*P1843/K1843," ")</f>
        <v/>
      </c>
      <c r="R1843" s="8">
        <f>IF(OR($A1843="TUA",$A1843="TYA"),"",IF(ISNUMBER(_xll.BDP($C1843,"DUR_ADJ_OAS_MID")),_xll.BDP($C1843,"DUR_ADJ_OAS_MID"),IF(ISNUMBER(_xll.BDP($E1843&amp;" ISIN","DUR_ADJ_OAS_MID")),_xll.BDP($E1843&amp;" ISIN","DUR_ADJ_OAS_MID")," ")))</f>
        <v/>
      </c>
      <c r="S1843" s="7">
        <f>IF(ISNUMBER(N1843),Q1843*N1843,IF(ISNUMBER(R1843),J1843*R1843," "))</f>
        <v/>
      </c>
      <c r="T1843" t="inlineStr">
        <is>
          <t>912797VP9</t>
        </is>
      </c>
      <c r="U1843" t="inlineStr">
        <is>
          <t>Treasury Bill</t>
        </is>
      </c>
      <c r="AG1843" s="6" t="n">
        <v>100.02380174</v>
      </c>
    </row>
    <row r="1844">
      <c r="A1844" t="inlineStr">
        <is>
          <t>SBIL</t>
        </is>
      </c>
      <c r="B1844" t="inlineStr">
        <is>
          <t>B 11/5/26 Govt</t>
        </is>
      </c>
      <c r="C1844" t="inlineStr">
        <is>
          <t>B 11/5/26 Govt</t>
        </is>
      </c>
      <c r="D1844" t="inlineStr">
        <is>
          <t>BNZJKH9</t>
        </is>
      </c>
      <c r="E1844" t="inlineStr">
        <is>
          <t>US912797UM78</t>
        </is>
      </c>
      <c r="F1844" t="inlineStr">
        <is>
          <t>912797UM7</t>
        </is>
      </c>
      <c r="G1844" s="1" t="n">
        <v>30000000</v>
      </c>
      <c r="H1844" s="1" t="n">
        <v>99.584441</v>
      </c>
      <c r="I1844" s="2" t="n">
        <v>29875332.3</v>
      </c>
      <c r="J1844" s="3" t="n">
        <v>0.00701461</v>
      </c>
      <c r="K1844" s="4" t="n">
        <v>4258838635.198293</v>
      </c>
      <c r="L1844" s="5" t="n">
        <v>42580001</v>
      </c>
      <c r="M1844" s="6" t="n">
        <v>100.01969317</v>
      </c>
      <c r="N1844" s="7">
        <f>IF(ISNUMBER(_xll.BDP($C1844, "DELTA_MID")),_xll.BDP($C1844, "DELTA_MID")," ")</f>
        <v/>
      </c>
      <c r="O1844" s="7">
        <f>IF(ISNUMBER(N1844),_xll.BDP($C1844, "OPT_UNDL_TICKER"),"")</f>
        <v/>
      </c>
      <c r="P1844" s="8">
        <f>IF(ISNUMBER(N1844),_xll.BDP($C1844, "OPT_UNDL_PX")," ")</f>
        <v/>
      </c>
      <c r="Q1844" s="7">
        <f>IF(ISNUMBER(N1844),+G1844*_xll.BDP($C1844, "PX_POS_MULT_FACTOR")*P1844/K1844," ")</f>
        <v/>
      </c>
      <c r="R1844" s="8">
        <f>IF(OR($A1844="TUA",$A1844="TYA"),"",IF(ISNUMBER(_xll.BDP($C1844,"DUR_ADJ_OAS_MID")),_xll.BDP($C1844,"DUR_ADJ_OAS_MID"),IF(ISNUMBER(_xll.BDP($E1844&amp;" ISIN","DUR_ADJ_OAS_MID")),_xll.BDP($E1844&amp;" ISIN","DUR_ADJ_OAS_MID")," ")))</f>
        <v/>
      </c>
      <c r="S1844" s="7">
        <f>IF(ISNUMBER(N1844),Q1844*N1844,IF(ISNUMBER(R1844),J1844*R1844," "))</f>
        <v/>
      </c>
      <c r="T1844" t="inlineStr">
        <is>
          <t>912797UM7</t>
        </is>
      </c>
      <c r="U1844" t="inlineStr">
        <is>
          <t>Treasury Bill</t>
        </is>
      </c>
      <c r="AG1844" s="6" t="n">
        <v>100.02380174</v>
      </c>
    </row>
    <row r="1845">
      <c r="A1845" t="inlineStr">
        <is>
          <t>SBIL</t>
        </is>
      </c>
      <c r="B1845" t="inlineStr">
        <is>
          <t>B 12/08/26 Govt</t>
        </is>
      </c>
      <c r="C1845" t="inlineStr">
        <is>
          <t>B 12/08/26 Govt</t>
        </is>
      </c>
      <c r="D1845" t="inlineStr">
        <is>
          <t>BX7WM14</t>
        </is>
      </c>
      <c r="E1845" t="inlineStr">
        <is>
          <t>US912797WE35</t>
        </is>
      </c>
      <c r="F1845" t="inlineStr">
        <is>
          <t>912797WE3</t>
        </is>
      </c>
      <c r="G1845" s="1" t="n">
        <v>25000000</v>
      </c>
      <c r="H1845" s="1" t="n">
        <v>99.214439</v>
      </c>
      <c r="I1845" s="2" t="n">
        <v>24803609.75</v>
      </c>
      <c r="J1845" s="3" t="n">
        <v>0.00582379</v>
      </c>
      <c r="K1845" s="4" t="n">
        <v>4258838635.198293</v>
      </c>
      <c r="L1845" s="5" t="n">
        <v>42580001</v>
      </c>
      <c r="M1845" s="6" t="n">
        <v>100.01969317</v>
      </c>
      <c r="N1845" s="7">
        <f>IF(ISNUMBER(_xll.BDP($C1845, "DELTA_MID")),_xll.BDP($C1845, "DELTA_MID")," ")</f>
        <v/>
      </c>
      <c r="O1845" s="7">
        <f>IF(ISNUMBER(N1845),_xll.BDP($C1845, "OPT_UNDL_TICKER"),"")</f>
        <v/>
      </c>
      <c r="P1845" s="8">
        <f>IF(ISNUMBER(N1845),_xll.BDP($C1845, "OPT_UNDL_PX")," ")</f>
        <v/>
      </c>
      <c r="Q1845" s="7">
        <f>IF(ISNUMBER(N1845),+G1845*_xll.BDP($C1845, "PX_POS_MULT_FACTOR")*P1845/K1845," ")</f>
        <v/>
      </c>
      <c r="R1845" s="8">
        <f>IF(OR($A1845="TUA",$A1845="TYA"),"",IF(ISNUMBER(_xll.BDP($C1845,"DUR_ADJ_OAS_MID")),_xll.BDP($C1845,"DUR_ADJ_OAS_MID"),IF(ISNUMBER(_xll.BDP($E1845&amp;" ISIN","DUR_ADJ_OAS_MID")),_xll.BDP($E1845&amp;" ISIN","DUR_ADJ_OAS_MID")," ")))</f>
        <v/>
      </c>
      <c r="S1845" s="7">
        <f>IF(ISNUMBER(N1845),Q1845*N1845,IF(ISNUMBER(R1845),J1845*R1845," "))</f>
        <v/>
      </c>
      <c r="T1845" t="inlineStr">
        <is>
          <t>912797WE3</t>
        </is>
      </c>
      <c r="U1845" t="inlineStr">
        <is>
          <t>Treasury Bill</t>
        </is>
      </c>
      <c r="AG1845" s="6" t="n">
        <v>100.02380174</v>
      </c>
    </row>
    <row r="1846">
      <c r="A1846" t="inlineStr">
        <is>
          <t>SBIL</t>
        </is>
      </c>
      <c r="B1846" t="inlineStr">
        <is>
          <t>B 12/1/26 Govt</t>
        </is>
      </c>
      <c r="C1846" t="inlineStr">
        <is>
          <t>B 12/1/26 Govt</t>
        </is>
      </c>
      <c r="D1846" t="inlineStr">
        <is>
          <t>BRJJ0F1</t>
        </is>
      </c>
      <c r="E1846" t="inlineStr">
        <is>
          <t>US912797VZ72</t>
        </is>
      </c>
      <c r="F1846" t="inlineStr">
        <is>
          <t>912797VZ7</t>
        </is>
      </c>
      <c r="G1846" s="1" t="n">
        <v>35000000</v>
      </c>
      <c r="H1846" s="1" t="n">
        <v>99.291511</v>
      </c>
      <c r="I1846" s="2" t="n">
        <v>34752028.85</v>
      </c>
      <c r="J1846" s="3" t="n">
        <v>0.008159639999999999</v>
      </c>
      <c r="K1846" s="4" t="n">
        <v>4258838635.198293</v>
      </c>
      <c r="L1846" s="5" t="n">
        <v>42580001</v>
      </c>
      <c r="M1846" s="6" t="n">
        <v>100.01969317</v>
      </c>
      <c r="N1846" s="7">
        <f>IF(ISNUMBER(_xll.BDP($C1846, "DELTA_MID")),_xll.BDP($C1846, "DELTA_MID")," ")</f>
        <v/>
      </c>
      <c r="O1846" s="7">
        <f>IF(ISNUMBER(N1846),_xll.BDP($C1846, "OPT_UNDL_TICKER"),"")</f>
        <v/>
      </c>
      <c r="P1846" s="8">
        <f>IF(ISNUMBER(N1846),_xll.BDP($C1846, "OPT_UNDL_PX")," ")</f>
        <v/>
      </c>
      <c r="Q1846" s="7">
        <f>IF(ISNUMBER(N1846),+G1846*_xll.BDP($C1846, "PX_POS_MULT_FACTOR")*P1846/K1846," ")</f>
        <v/>
      </c>
      <c r="R1846" s="8">
        <f>IF(OR($A1846="TUA",$A1846="TYA"),"",IF(ISNUMBER(_xll.BDP($C1846,"DUR_ADJ_OAS_MID")),_xll.BDP($C1846,"DUR_ADJ_OAS_MID"),IF(ISNUMBER(_xll.BDP($E1846&amp;" ISIN","DUR_ADJ_OAS_MID")),_xll.BDP($E1846&amp;" ISIN","DUR_ADJ_OAS_MID")," ")))</f>
        <v/>
      </c>
      <c r="S1846" s="7">
        <f>IF(ISNUMBER(N1846),Q1846*N1846,IF(ISNUMBER(R1846),J1846*R1846," "))</f>
        <v/>
      </c>
      <c r="T1846" t="inlineStr">
        <is>
          <t>912797VZ7</t>
        </is>
      </c>
      <c r="U1846" t="inlineStr">
        <is>
          <t>Treasury Bill</t>
        </is>
      </c>
      <c r="AG1846" s="6" t="n">
        <v>100.02380174</v>
      </c>
    </row>
    <row r="1847">
      <c r="A1847" t="inlineStr">
        <is>
          <t>SBIL</t>
        </is>
      </c>
      <c r="B1847" t="inlineStr">
        <is>
          <t>B 12/15/26 Govt</t>
        </is>
      </c>
      <c r="C1847" t="inlineStr">
        <is>
          <t>B 12/15/26 Govt</t>
        </is>
      </c>
      <c r="D1847" t="inlineStr">
        <is>
          <t>BV88875</t>
        </is>
      </c>
      <c r="E1847" t="inlineStr">
        <is>
          <t>US912797WF00</t>
        </is>
      </c>
      <c r="F1847" t="inlineStr">
        <is>
          <t>912797WF0</t>
        </is>
      </c>
      <c r="G1847" s="1" t="n">
        <v>20000000</v>
      </c>
      <c r="H1847" s="1" t="n">
        <v>99.13401</v>
      </c>
      <c r="I1847" s="2" t="n">
        <v>19826802</v>
      </c>
      <c r="J1847" s="3" t="n">
        <v>0.00465526</v>
      </c>
      <c r="K1847" s="4" t="n">
        <v>4258838635.198293</v>
      </c>
      <c r="L1847" s="5" t="n">
        <v>42580001</v>
      </c>
      <c r="M1847" s="6" t="n">
        <v>100.01969317</v>
      </c>
      <c r="N1847" s="7">
        <f>IF(ISNUMBER(_xll.BDP($C1847, "DELTA_MID")),_xll.BDP($C1847, "DELTA_MID")," ")</f>
        <v/>
      </c>
      <c r="O1847" s="7">
        <f>IF(ISNUMBER(N1847),_xll.BDP($C1847, "OPT_UNDL_TICKER"),"")</f>
        <v/>
      </c>
      <c r="P1847" s="8">
        <f>IF(ISNUMBER(N1847),_xll.BDP($C1847, "OPT_UNDL_PX")," ")</f>
        <v/>
      </c>
      <c r="Q1847" s="7">
        <f>IF(ISNUMBER(N1847),+G1847*_xll.BDP($C1847, "PX_POS_MULT_FACTOR")*P1847/K1847," ")</f>
        <v/>
      </c>
      <c r="R1847" s="8">
        <f>IF(OR($A1847="TUA",$A1847="TYA"),"",IF(ISNUMBER(_xll.BDP($C1847,"DUR_ADJ_OAS_MID")),_xll.BDP($C1847,"DUR_ADJ_OAS_MID"),IF(ISNUMBER(_xll.BDP($E1847&amp;" ISIN","DUR_ADJ_OAS_MID")),_xll.BDP($E1847&amp;" ISIN","DUR_ADJ_OAS_MID")," ")))</f>
        <v/>
      </c>
      <c r="S1847" s="7">
        <f>IF(ISNUMBER(N1847),Q1847*N1847,IF(ISNUMBER(R1847),J1847*R1847," "))</f>
        <v/>
      </c>
      <c r="T1847" t="inlineStr">
        <is>
          <t>912797WF0</t>
        </is>
      </c>
      <c r="U1847" t="inlineStr">
        <is>
          <t>Treasury Bill</t>
        </is>
      </c>
      <c r="AG1847" s="6" t="n">
        <v>100.02380174</v>
      </c>
    </row>
    <row r="1848">
      <c r="A1848" t="inlineStr">
        <is>
          <t>SBIL</t>
        </is>
      </c>
      <c r="B1848" t="inlineStr">
        <is>
          <t>B 3/25/27 Govt</t>
        </is>
      </c>
      <c r="C1848" t="inlineStr">
        <is>
          <t>B 3/25/27 Govt</t>
        </is>
      </c>
      <c r="D1848" t="inlineStr">
        <is>
          <t>BX7VPK1</t>
        </is>
      </c>
      <c r="E1848" t="inlineStr">
        <is>
          <t>US912797WL77</t>
        </is>
      </c>
      <c r="F1848" t="inlineStr">
        <is>
          <t>912797WL7</t>
        </is>
      </c>
      <c r="G1848" s="1" t="n">
        <v>20000000</v>
      </c>
      <c r="H1848" s="1" t="n">
        <v>97.91808</v>
      </c>
      <c r="I1848" s="2" t="n">
        <v>19583616</v>
      </c>
      <c r="J1848" s="3" t="n">
        <v>0.00459816</v>
      </c>
      <c r="K1848" s="4" t="n">
        <v>4258838635.198293</v>
      </c>
      <c r="L1848" s="5" t="n">
        <v>42580001</v>
      </c>
      <c r="M1848" s="6" t="n">
        <v>100.01969317</v>
      </c>
      <c r="N1848" s="7">
        <f>IF(ISNUMBER(_xll.BDP($C1848, "DELTA_MID")),_xll.BDP($C1848, "DELTA_MID")," ")</f>
        <v/>
      </c>
      <c r="O1848" s="7">
        <f>IF(ISNUMBER(N1848),_xll.BDP($C1848, "OPT_UNDL_TICKER"),"")</f>
        <v/>
      </c>
      <c r="P1848" s="8">
        <f>IF(ISNUMBER(N1848),_xll.BDP($C1848, "OPT_UNDL_PX")," ")</f>
        <v/>
      </c>
      <c r="Q1848" s="7">
        <f>IF(ISNUMBER(N1848),+G1848*_xll.BDP($C1848, "PX_POS_MULT_FACTOR")*P1848/K1848," ")</f>
        <v/>
      </c>
      <c r="R1848" s="8">
        <f>IF(OR($A1848="TUA",$A1848="TYA"),"",IF(ISNUMBER(_xll.BDP($C1848,"DUR_ADJ_OAS_MID")),_xll.BDP($C1848,"DUR_ADJ_OAS_MID"),IF(ISNUMBER(_xll.BDP($E1848&amp;" ISIN","DUR_ADJ_OAS_MID")),_xll.BDP($E1848&amp;" ISIN","DUR_ADJ_OAS_MID")," ")))</f>
        <v/>
      </c>
      <c r="S1848" s="7">
        <f>IF(ISNUMBER(N1848),Q1848*N1848,IF(ISNUMBER(R1848),J1848*R1848," "))</f>
        <v/>
      </c>
      <c r="T1848" t="inlineStr">
        <is>
          <t>912797WL7</t>
        </is>
      </c>
      <c r="U1848" t="inlineStr">
        <is>
          <t>Treasury Bill</t>
        </is>
      </c>
      <c r="AG1848" s="6" t="n">
        <v>100.02380174</v>
      </c>
    </row>
    <row r="1849">
      <c r="A1849" t="inlineStr">
        <is>
          <t>SBIL</t>
        </is>
      </c>
      <c r="B1849" t="inlineStr">
        <is>
          <t>Cash and Cash Equivalents</t>
        </is>
      </c>
      <c r="C1849" t="inlineStr">
        <is>
          <t>Cash</t>
        </is>
      </c>
      <c r="G1849" s="1" t="n">
        <v>364729147.7882934</v>
      </c>
      <c r="H1849" s="1" t="n">
        <v>1</v>
      </c>
      <c r="I1849" s="2" t="n">
        <v>364729147.7882934</v>
      </c>
      <c r="J1849" s="3" t="n">
        <v>0.085637</v>
      </c>
      <c r="K1849" s="4" t="n">
        <v>4258838635.198293</v>
      </c>
      <c r="L1849" s="5" t="n">
        <v>42580001</v>
      </c>
      <c r="M1849" s="6" t="n">
        <v>100.01969317</v>
      </c>
      <c r="N1849" s="7">
        <f>IF(ISNUMBER(_xll.BDP($C1849, "DELTA_MID")),_xll.BDP($C1849, "DELTA_MID")," ")</f>
        <v/>
      </c>
      <c r="O1849" s="7">
        <f>IF(ISNUMBER(N1849),_xll.BDP($C1849, "OPT_UNDL_TICKER"),"")</f>
        <v/>
      </c>
      <c r="P1849" s="8">
        <f>IF(ISNUMBER(N1849),_xll.BDP($C1849, "OPT_UNDL_PX")," ")</f>
        <v/>
      </c>
      <c r="Q1849" s="7">
        <f>IF(ISNUMBER(N1849),+G1849*_xll.BDP($C1849, "PX_POS_MULT_FACTOR")*P1849/K1849," ")</f>
        <v/>
      </c>
      <c r="R1849" s="8">
        <f>IF(OR($A1849="TUA",$A1849="TYA"),"",IF(ISNUMBER(_xll.BDP($C1849,"DUR_ADJ_OAS_MID")),_xll.BDP($C1849,"DUR_ADJ_OAS_MID"),IF(ISNUMBER(_xll.BDP($E1849&amp;" ISIN","DUR_ADJ_OAS_MID")),_xll.BDP($E1849&amp;" ISIN","DUR_ADJ_OAS_MID")," ")))</f>
        <v/>
      </c>
      <c r="S1849" s="7">
        <f>IF(ISNUMBER(N1849),Q1849*N1849,IF(ISNUMBER(R1849),J1849*R1849," "))</f>
        <v/>
      </c>
      <c r="T1849" t="inlineStr">
        <is>
          <t>Cash</t>
        </is>
      </c>
      <c r="U1849" t="inlineStr">
        <is>
          <t>Cash</t>
        </is>
      </c>
      <c r="AG1849" s="6" t="n">
        <v>100.02380174</v>
      </c>
    </row>
    <row r="1850">
      <c r="N1850" s="7">
        <f>IF(ISNUMBER(_xll.BDP($C1850, "DELTA_MID")),_xll.BDP($C1850, "DELTA_MID")," ")</f>
        <v/>
      </c>
      <c r="O1850" s="7">
        <f>IF(ISNUMBER(N1850),_xll.BDP($C1850, "OPT_UNDL_TICKER"),"")</f>
        <v/>
      </c>
      <c r="P1850" s="8">
        <f>IF(ISNUMBER(N1850),_xll.BDP($C1850, "OPT_UNDL_PX")," ")</f>
        <v/>
      </c>
      <c r="Q1850" s="7">
        <f>IF(ISNUMBER(N1850),+G1850*_xll.BDP($C1850, "PX_POS_MULT_FACTOR")*P1850/K1850," ")</f>
        <v/>
      </c>
      <c r="R1850" s="8">
        <f>IF(OR($A1850="TUA",$A1850="TYA"),"",IF(ISNUMBER(_xll.BDP($C1850,"DUR_ADJ_OAS_MID")),_xll.BDP($C1850,"DUR_ADJ_OAS_MID"),IF(ISNUMBER(_xll.BDP($E1850&amp;" ISIN","DUR_ADJ_OAS_MID")),_xll.BDP($E1850&amp;" ISIN","DUR_ADJ_OAS_MID")," ")))</f>
        <v/>
      </c>
      <c r="S1850" s="7">
        <f>IF(ISNUMBER(N1850),Q1850*N1850,IF(ISNUMBER(R1850),J1850*R1850," "))</f>
        <v/>
      </c>
    </row>
    <row r="1851">
      <c r="A1851" t="inlineStr">
        <is>
          <t>SDMF</t>
        </is>
      </c>
      <c r="B1851" t="inlineStr">
        <is>
          <t>TRS DBMFC 0.00% 070127 BULLET</t>
        </is>
      </c>
      <c r="C1851" t="inlineStr">
        <is>
          <t>DBMFC Index</t>
        </is>
      </c>
      <c r="F1851" t="inlineStr">
        <is>
          <t>TRSSG0026</t>
        </is>
      </c>
      <c r="G1851" s="1" t="n">
        <v>449</v>
      </c>
      <c r="H1851" s="1" t="n">
        <v>1446.102004</v>
      </c>
      <c r="I1851" s="2" t="n">
        <v>649299.8</v>
      </c>
      <c r="J1851" s="3" t="n">
        <v>0.01504944</v>
      </c>
      <c r="K1851" s="4" t="n">
        <v>43144672.43740343</v>
      </c>
      <c r="L1851" s="5" t="n">
        <v>1600001</v>
      </c>
      <c r="M1851" s="6" t="n">
        <v>26.96540342</v>
      </c>
      <c r="N1851" s="7">
        <f>IF(ISNUMBER(_xll.BDP($C1851, "DELTA_MID")),_xll.BDP($C1851, "DELTA_MID")," ")</f>
        <v/>
      </c>
      <c r="O1851" s="7">
        <f>IF(ISNUMBER(N1851),_xll.BDP($C1851, "OPT_UNDL_TICKER"),"")</f>
        <v/>
      </c>
      <c r="P1851" s="8">
        <f>IF(ISNUMBER(N1851),_xll.BDP($C1851, "OPT_UNDL_PX")," ")</f>
        <v/>
      </c>
      <c r="Q1851" s="7">
        <f>IF(ISNUMBER(N1851),+G1851*_xll.BDP($C1851, "PX_POS_MULT_FACTOR")*P1851/K1851," ")</f>
        <v/>
      </c>
      <c r="R1851" s="8">
        <f>IF(OR($A1851="TUA",$A1851="TYA"),"",IF(ISNUMBER(_xll.BDP($C1851,"DUR_ADJ_OAS_MID")),_xll.BDP($C1851,"DUR_ADJ_OAS_MID"),IF(ISNUMBER(_xll.BDP($E1851&amp;" ISIN","DUR_ADJ_OAS_MID")),_xll.BDP($E1851&amp;" ISIN","DUR_ADJ_OAS_MID")," ")))</f>
        <v/>
      </c>
      <c r="S1851" s="7">
        <f>IF(ISNUMBER(N1851),Q1851*N1851,IF(ISNUMBER(R1851),J1851*R1851," "))</f>
        <v/>
      </c>
      <c r="T1851" t="inlineStr">
        <is>
          <t>TRSSG0026</t>
        </is>
      </c>
      <c r="U1851" t="inlineStr">
        <is>
          <t>Swap</t>
        </is>
      </c>
      <c r="AG1851" s="6" t="n">
        <v>26.96526088</v>
      </c>
    </row>
    <row r="1852">
      <c r="A1852" t="inlineStr">
        <is>
          <t>SDMF</t>
        </is>
      </c>
      <c r="B1852" t="inlineStr">
        <is>
          <t>TRS DBMFC 0.00% 070127 BULLET</t>
        </is>
      </c>
      <c r="C1852" t="inlineStr">
        <is>
          <t>DBMFC Index</t>
        </is>
      </c>
      <c r="F1852" t="inlineStr">
        <is>
          <t>TRSSG0024</t>
        </is>
      </c>
      <c r="G1852" s="1" t="n">
        <v>1688</v>
      </c>
      <c r="H1852" s="1" t="n">
        <v>1446.102002</v>
      </c>
      <c r="I1852" s="2" t="n">
        <v>2441020.18</v>
      </c>
      <c r="J1852" s="3" t="n">
        <v>0.05657786</v>
      </c>
      <c r="K1852" s="4" t="n">
        <v>43144672.43740343</v>
      </c>
      <c r="L1852" s="5" t="n">
        <v>1600001</v>
      </c>
      <c r="M1852" s="6" t="n">
        <v>26.96540342</v>
      </c>
      <c r="N1852" s="7">
        <f>IF(ISNUMBER(_xll.BDP($C1852, "DELTA_MID")),_xll.BDP($C1852, "DELTA_MID")," ")</f>
        <v/>
      </c>
      <c r="O1852" s="7">
        <f>IF(ISNUMBER(N1852),_xll.BDP($C1852, "OPT_UNDL_TICKER"),"")</f>
        <v/>
      </c>
      <c r="P1852" s="8">
        <f>IF(ISNUMBER(N1852),_xll.BDP($C1852, "OPT_UNDL_PX")," ")</f>
        <v/>
      </c>
      <c r="Q1852" s="7">
        <f>IF(ISNUMBER(N1852),+G1852*_xll.BDP($C1852, "PX_POS_MULT_FACTOR")*P1852/K1852," ")</f>
        <v/>
      </c>
      <c r="R1852" s="8">
        <f>IF(OR($A1852="TUA",$A1852="TYA"),"",IF(ISNUMBER(_xll.BDP($C1852,"DUR_ADJ_OAS_MID")),_xll.BDP($C1852,"DUR_ADJ_OAS_MID"),IF(ISNUMBER(_xll.BDP($E1852&amp;" ISIN","DUR_ADJ_OAS_MID")),_xll.BDP($E1852&amp;" ISIN","DUR_ADJ_OAS_MID")," ")))</f>
        <v/>
      </c>
      <c r="S1852" s="7">
        <f>IF(ISNUMBER(N1852),Q1852*N1852,IF(ISNUMBER(R1852),J1852*R1852," "))</f>
        <v/>
      </c>
      <c r="T1852" t="inlineStr">
        <is>
          <t>TRSSG0024</t>
        </is>
      </c>
      <c r="U1852" t="inlineStr">
        <is>
          <t>Swap</t>
        </is>
      </c>
      <c r="AG1852" s="6" t="n">
        <v>26.96526088</v>
      </c>
    </row>
    <row r="1853">
      <c r="A1853" t="inlineStr">
        <is>
          <t>SDMF</t>
        </is>
      </c>
      <c r="B1853" t="inlineStr">
        <is>
          <t>TRS DBMFC 0.00% 060427 BULLET</t>
        </is>
      </c>
      <c r="C1853" t="inlineStr">
        <is>
          <t>DBMFC Index</t>
        </is>
      </c>
      <c r="F1853" t="inlineStr">
        <is>
          <t>TRSSG0022</t>
        </is>
      </c>
      <c r="G1853" s="1" t="n">
        <v>816</v>
      </c>
      <c r="H1853" s="1" t="n">
        <v>1446.101997</v>
      </c>
      <c r="I1853" s="2" t="n">
        <v>1180019.23</v>
      </c>
      <c r="J1853" s="3" t="n">
        <v>0.02735043</v>
      </c>
      <c r="K1853" s="4" t="n">
        <v>43144672.43740343</v>
      </c>
      <c r="L1853" s="5" t="n">
        <v>1600001</v>
      </c>
      <c r="M1853" s="6" t="n">
        <v>26.96540342</v>
      </c>
      <c r="N1853" s="7">
        <f>IF(ISNUMBER(_xll.BDP($C1853, "DELTA_MID")),_xll.BDP($C1853, "DELTA_MID")," ")</f>
        <v/>
      </c>
      <c r="O1853" s="7">
        <f>IF(ISNUMBER(N1853),_xll.BDP($C1853, "OPT_UNDL_TICKER"),"")</f>
        <v/>
      </c>
      <c r="P1853" s="8">
        <f>IF(ISNUMBER(N1853),_xll.BDP($C1853, "OPT_UNDL_PX")," ")</f>
        <v/>
      </c>
      <c r="Q1853" s="7">
        <f>IF(ISNUMBER(N1853),+G1853*_xll.BDP($C1853, "PX_POS_MULT_FACTOR")*P1853/K1853," ")</f>
        <v/>
      </c>
      <c r="R1853" s="8">
        <f>IF(OR($A1853="TUA",$A1853="TYA"),"",IF(ISNUMBER(_xll.BDP($C1853,"DUR_ADJ_OAS_MID")),_xll.BDP($C1853,"DUR_ADJ_OAS_MID"),IF(ISNUMBER(_xll.BDP($E1853&amp;" ISIN","DUR_ADJ_OAS_MID")),_xll.BDP($E1853&amp;" ISIN","DUR_ADJ_OAS_MID")," ")))</f>
        <v/>
      </c>
      <c r="S1853" s="7">
        <f>IF(ISNUMBER(N1853),Q1853*N1853,IF(ISNUMBER(R1853),J1853*R1853," "))</f>
        <v/>
      </c>
      <c r="T1853" t="inlineStr">
        <is>
          <t>TRSSG0022</t>
        </is>
      </c>
      <c r="U1853" t="inlineStr">
        <is>
          <t>Swap</t>
        </is>
      </c>
      <c r="AG1853" s="6" t="n">
        <v>26.96526088</v>
      </c>
    </row>
    <row r="1854">
      <c r="A1854" t="inlineStr">
        <is>
          <t>SDMF</t>
        </is>
      </c>
      <c r="B1854" t="inlineStr">
        <is>
          <t>TRS DBMFC 0.00% 060427 BULLET</t>
        </is>
      </c>
      <c r="C1854" t="inlineStr">
        <is>
          <t>DBMFC Index</t>
        </is>
      </c>
      <c r="F1854" t="inlineStr">
        <is>
          <t>TRSSG0020</t>
        </is>
      </c>
      <c r="G1854" s="1" t="n">
        <v>1666</v>
      </c>
      <c r="H1854" s="1" t="n">
        <v>1446.101998</v>
      </c>
      <c r="I1854" s="2" t="n">
        <v>2409205.93</v>
      </c>
      <c r="J1854" s="3" t="n">
        <v>0.05584047</v>
      </c>
      <c r="K1854" s="4" t="n">
        <v>43144672.43740343</v>
      </c>
      <c r="L1854" s="5" t="n">
        <v>1600001</v>
      </c>
      <c r="M1854" s="6" t="n">
        <v>26.96540342</v>
      </c>
      <c r="N1854" s="7">
        <f>IF(ISNUMBER(_xll.BDP($C1854, "DELTA_MID")),_xll.BDP($C1854, "DELTA_MID")," ")</f>
        <v/>
      </c>
      <c r="O1854" s="7">
        <f>IF(ISNUMBER(N1854),_xll.BDP($C1854, "OPT_UNDL_TICKER"),"")</f>
        <v/>
      </c>
      <c r="P1854" s="8">
        <f>IF(ISNUMBER(N1854),_xll.BDP($C1854, "OPT_UNDL_PX")," ")</f>
        <v/>
      </c>
      <c r="Q1854" s="7">
        <f>IF(ISNUMBER(N1854),+G1854*_xll.BDP($C1854, "PX_POS_MULT_FACTOR")*P1854/K1854," ")</f>
        <v/>
      </c>
      <c r="R1854" s="8">
        <f>IF(OR($A1854="TUA",$A1854="TYA"),"",IF(ISNUMBER(_xll.BDP($C1854,"DUR_ADJ_OAS_MID")),_xll.BDP($C1854,"DUR_ADJ_OAS_MID"),IF(ISNUMBER(_xll.BDP($E1854&amp;" ISIN","DUR_ADJ_OAS_MID")),_xll.BDP($E1854&amp;" ISIN","DUR_ADJ_OAS_MID")," ")))</f>
        <v/>
      </c>
      <c r="S1854" s="7">
        <f>IF(ISNUMBER(N1854),Q1854*N1854,IF(ISNUMBER(R1854),J1854*R1854," "))</f>
        <v/>
      </c>
      <c r="T1854" t="inlineStr">
        <is>
          <t>TRSSG0020</t>
        </is>
      </c>
      <c r="U1854" t="inlineStr">
        <is>
          <t>Swap</t>
        </is>
      </c>
      <c r="AG1854" s="6" t="n">
        <v>26.96526088</v>
      </c>
    </row>
    <row r="1855">
      <c r="A1855" t="inlineStr">
        <is>
          <t>SDMF</t>
        </is>
      </c>
      <c r="B1855" t="inlineStr">
        <is>
          <t>TRS DBMFC 0.00% 080927 BULLET</t>
        </is>
      </c>
      <c r="C1855" t="inlineStr">
        <is>
          <t>DBMFC Index</t>
        </is>
      </c>
      <c r="F1855" t="inlineStr">
        <is>
          <t>TRSSG0032</t>
        </is>
      </c>
      <c r="G1855" s="1" t="n">
        <v>1474</v>
      </c>
      <c r="H1855" s="1" t="n">
        <v>1446.102001</v>
      </c>
      <c r="I1855" s="2" t="n">
        <v>2131554.35</v>
      </c>
      <c r="J1855" s="3" t="n">
        <v>0.04940507</v>
      </c>
      <c r="K1855" s="4" t="n">
        <v>43144672.43740343</v>
      </c>
      <c r="L1855" s="5" t="n">
        <v>1600001</v>
      </c>
      <c r="M1855" s="6" t="n">
        <v>26.96540342</v>
      </c>
      <c r="N1855" s="7">
        <f>IF(ISNUMBER(_xll.BDP($C1855, "DELTA_MID")),_xll.BDP($C1855, "DELTA_MID")," ")</f>
        <v/>
      </c>
      <c r="O1855" s="7">
        <f>IF(ISNUMBER(N1855),_xll.BDP($C1855, "OPT_UNDL_TICKER"),"")</f>
        <v/>
      </c>
      <c r="P1855" s="8">
        <f>IF(ISNUMBER(N1855),_xll.BDP($C1855, "OPT_UNDL_PX")," ")</f>
        <v/>
      </c>
      <c r="Q1855" s="7">
        <f>IF(ISNUMBER(N1855),+G1855*_xll.BDP($C1855, "PX_POS_MULT_FACTOR")*P1855/K1855," ")</f>
        <v/>
      </c>
      <c r="R1855" s="8">
        <f>IF(OR($A1855="TUA",$A1855="TYA"),"",IF(ISNUMBER(_xll.BDP($C1855,"DUR_ADJ_OAS_MID")),_xll.BDP($C1855,"DUR_ADJ_OAS_MID"),IF(ISNUMBER(_xll.BDP($E1855&amp;" ISIN","DUR_ADJ_OAS_MID")),_xll.BDP($E1855&amp;" ISIN","DUR_ADJ_OAS_MID")," ")))</f>
        <v/>
      </c>
      <c r="S1855" s="7">
        <f>IF(ISNUMBER(N1855),Q1855*N1855,IF(ISNUMBER(R1855),J1855*R1855," "))</f>
        <v/>
      </c>
      <c r="T1855" t="inlineStr">
        <is>
          <t>TRSSG0032</t>
        </is>
      </c>
      <c r="U1855" t="inlineStr">
        <is>
          <t>Swap</t>
        </is>
      </c>
      <c r="AG1855" s="6" t="n">
        <v>26.96526088</v>
      </c>
    </row>
    <row r="1856">
      <c r="A1856" t="inlineStr">
        <is>
          <t>SDMF</t>
        </is>
      </c>
      <c r="B1856" t="inlineStr">
        <is>
          <t>TRS DBMFC 0.00% 080927 BULLET</t>
        </is>
      </c>
      <c r="C1856" t="inlineStr">
        <is>
          <t>DBMFC Index</t>
        </is>
      </c>
      <c r="F1856" t="inlineStr">
        <is>
          <t>TRSSG0028</t>
        </is>
      </c>
      <c r="G1856" s="1" t="n">
        <v>2281</v>
      </c>
      <c r="H1856" s="1" t="n">
        <v>1446.101999</v>
      </c>
      <c r="I1856" s="2" t="n">
        <v>3298558.66</v>
      </c>
      <c r="J1856" s="3" t="n">
        <v>0.07645384</v>
      </c>
      <c r="K1856" s="4" t="n">
        <v>43144672.43740343</v>
      </c>
      <c r="L1856" s="5" t="n">
        <v>1600001</v>
      </c>
      <c r="M1856" s="6" t="n">
        <v>26.96540342</v>
      </c>
      <c r="N1856" s="7">
        <f>IF(ISNUMBER(_xll.BDP($C1856, "DELTA_MID")),_xll.BDP($C1856, "DELTA_MID")," ")</f>
        <v/>
      </c>
      <c r="O1856" s="7">
        <f>IF(ISNUMBER(N1856),_xll.BDP($C1856, "OPT_UNDL_TICKER"),"")</f>
        <v/>
      </c>
      <c r="P1856" s="8">
        <f>IF(ISNUMBER(N1856),_xll.BDP($C1856, "OPT_UNDL_PX")," ")</f>
        <v/>
      </c>
      <c r="Q1856" s="7">
        <f>IF(ISNUMBER(N1856),+G1856*_xll.BDP($C1856, "PX_POS_MULT_FACTOR")*P1856/K1856," ")</f>
        <v/>
      </c>
      <c r="R1856" s="8">
        <f>IF(OR($A1856="TUA",$A1856="TYA"),"",IF(ISNUMBER(_xll.BDP($C1856,"DUR_ADJ_OAS_MID")),_xll.BDP($C1856,"DUR_ADJ_OAS_MID"),IF(ISNUMBER(_xll.BDP($E1856&amp;" ISIN","DUR_ADJ_OAS_MID")),_xll.BDP($E1856&amp;" ISIN","DUR_ADJ_OAS_MID")," ")))</f>
        <v/>
      </c>
      <c r="S1856" s="7">
        <f>IF(ISNUMBER(N1856),Q1856*N1856,IF(ISNUMBER(R1856),J1856*R1856," "))</f>
        <v/>
      </c>
      <c r="T1856" t="inlineStr">
        <is>
          <t>TRSSG0028</t>
        </is>
      </c>
      <c r="U1856" t="inlineStr">
        <is>
          <t>Swap</t>
        </is>
      </c>
      <c r="AG1856" s="6" t="n">
        <v>26.96526088</v>
      </c>
    </row>
    <row r="1857">
      <c r="A1857" t="inlineStr">
        <is>
          <t>SDMF</t>
        </is>
      </c>
      <c r="B1857" t="inlineStr">
        <is>
          <t>TRS DBMFC 0.00% 060427 BULLET</t>
        </is>
      </c>
      <c r="C1857" t="inlineStr">
        <is>
          <t>DBMFC Index</t>
        </is>
      </c>
      <c r="F1857" t="inlineStr">
        <is>
          <t>TRSSG0018</t>
        </is>
      </c>
      <c r="G1857" s="1" t="n">
        <v>4033</v>
      </c>
      <c r="H1857" s="1" t="n">
        <v>1446.102</v>
      </c>
      <c r="I1857" s="2" t="n">
        <v>5832129.37</v>
      </c>
      <c r="J1857" s="3" t="n">
        <v>0.13517683</v>
      </c>
      <c r="K1857" s="4" t="n">
        <v>43144672.43740343</v>
      </c>
      <c r="L1857" s="5" t="n">
        <v>1600001</v>
      </c>
      <c r="M1857" s="6" t="n">
        <v>26.96540342</v>
      </c>
      <c r="N1857" s="7">
        <f>IF(ISNUMBER(_xll.BDP($C1857, "DELTA_MID")),_xll.BDP($C1857, "DELTA_MID")," ")</f>
        <v/>
      </c>
      <c r="O1857" s="7">
        <f>IF(ISNUMBER(N1857),_xll.BDP($C1857, "OPT_UNDL_TICKER"),"")</f>
        <v/>
      </c>
      <c r="P1857" s="8">
        <f>IF(ISNUMBER(N1857),_xll.BDP($C1857, "OPT_UNDL_PX")," ")</f>
        <v/>
      </c>
      <c r="Q1857" s="7">
        <f>IF(ISNUMBER(N1857),+G1857*_xll.BDP($C1857, "PX_POS_MULT_FACTOR")*P1857/K1857," ")</f>
        <v/>
      </c>
      <c r="R1857" s="8">
        <f>IF(OR($A1857="TUA",$A1857="TYA"),"",IF(ISNUMBER(_xll.BDP($C1857,"DUR_ADJ_OAS_MID")),_xll.BDP($C1857,"DUR_ADJ_OAS_MID"),IF(ISNUMBER(_xll.BDP($E1857&amp;" ISIN","DUR_ADJ_OAS_MID")),_xll.BDP($E1857&amp;" ISIN","DUR_ADJ_OAS_MID")," ")))</f>
        <v/>
      </c>
      <c r="S1857" s="7">
        <f>IF(ISNUMBER(N1857),Q1857*N1857,IF(ISNUMBER(R1857),J1857*R1857," "))</f>
        <v/>
      </c>
      <c r="T1857" t="inlineStr">
        <is>
          <t>TRSSG0018</t>
        </is>
      </c>
      <c r="U1857" t="inlineStr">
        <is>
          <t>Swap</t>
        </is>
      </c>
      <c r="AG1857" s="6" t="n">
        <v>26.96526088</v>
      </c>
    </row>
    <row r="1858">
      <c r="A1858" t="inlineStr">
        <is>
          <t>SDMF</t>
        </is>
      </c>
      <c r="B1858" t="inlineStr">
        <is>
          <t>TRS DBMFC 0.00% 092427 BULLET</t>
        </is>
      </c>
      <c r="C1858" t="inlineStr">
        <is>
          <t>DBMFC Index</t>
        </is>
      </c>
      <c r="F1858" t="inlineStr">
        <is>
          <t>TRSSG0036</t>
        </is>
      </c>
      <c r="G1858" s="1" t="n">
        <v>1274</v>
      </c>
      <c r="H1858" s="1" t="n">
        <v>1446.102001</v>
      </c>
      <c r="I1858" s="2" t="n">
        <v>1842333.95</v>
      </c>
      <c r="J1858" s="3" t="n">
        <v>0.04270153</v>
      </c>
      <c r="K1858" s="4" t="n">
        <v>43144672.43740343</v>
      </c>
      <c r="L1858" s="5" t="n">
        <v>1600001</v>
      </c>
      <c r="M1858" s="6" t="n">
        <v>26.96540342</v>
      </c>
      <c r="N1858" s="7">
        <f>IF(ISNUMBER(_xll.BDP($C1858, "DELTA_MID")),_xll.BDP($C1858, "DELTA_MID")," ")</f>
        <v/>
      </c>
      <c r="O1858" s="7">
        <f>IF(ISNUMBER(N1858),_xll.BDP($C1858, "OPT_UNDL_TICKER"),"")</f>
        <v/>
      </c>
      <c r="P1858" s="8">
        <f>IF(ISNUMBER(N1858),_xll.BDP($C1858, "OPT_UNDL_PX")," ")</f>
        <v/>
      </c>
      <c r="Q1858" s="7">
        <f>IF(ISNUMBER(N1858),+G1858*_xll.BDP($C1858, "PX_POS_MULT_FACTOR")*P1858/K1858," ")</f>
        <v/>
      </c>
      <c r="R1858" s="8">
        <f>IF(OR($A1858="TUA",$A1858="TYA"),"",IF(ISNUMBER(_xll.BDP($C1858,"DUR_ADJ_OAS_MID")),_xll.BDP($C1858,"DUR_ADJ_OAS_MID"),IF(ISNUMBER(_xll.BDP($E1858&amp;" ISIN","DUR_ADJ_OAS_MID")),_xll.BDP($E1858&amp;" ISIN","DUR_ADJ_OAS_MID")," ")))</f>
        <v/>
      </c>
      <c r="S1858" s="7">
        <f>IF(ISNUMBER(N1858),Q1858*N1858,IF(ISNUMBER(R1858),J1858*R1858," "))</f>
        <v/>
      </c>
      <c r="T1858" t="inlineStr">
        <is>
          <t>TRSSG0036</t>
        </is>
      </c>
      <c r="U1858" t="inlineStr">
        <is>
          <t>Swap</t>
        </is>
      </c>
      <c r="AG1858" s="6" t="n">
        <v>26.96526088</v>
      </c>
    </row>
    <row r="1859">
      <c r="A1859" t="inlineStr">
        <is>
          <t>SDMF</t>
        </is>
      </c>
      <c r="B1859" t="inlineStr">
        <is>
          <t>TRS DBMFC 0.00% 092427 BULLET</t>
        </is>
      </c>
      <c r="C1859" t="inlineStr">
        <is>
          <t>DBMFC Index</t>
        </is>
      </c>
      <c r="F1859" t="inlineStr">
        <is>
          <t>TRSSG0034</t>
        </is>
      </c>
      <c r="G1859" s="1" t="n">
        <v>418</v>
      </c>
      <c r="H1859" s="1" t="n">
        <v>1446.102009</v>
      </c>
      <c r="I1859" s="2" t="n">
        <v>604470.64</v>
      </c>
      <c r="J1859" s="3" t="n">
        <v>0.01401039</v>
      </c>
      <c r="K1859" s="4" t="n">
        <v>43144672.43740343</v>
      </c>
      <c r="L1859" s="5" t="n">
        <v>1600001</v>
      </c>
      <c r="M1859" s="6" t="n">
        <v>26.96540342</v>
      </c>
      <c r="N1859" s="7">
        <f>IF(ISNUMBER(_xll.BDP($C1859, "DELTA_MID")),_xll.BDP($C1859, "DELTA_MID")," ")</f>
        <v/>
      </c>
      <c r="O1859" s="7">
        <f>IF(ISNUMBER(N1859),_xll.BDP($C1859, "OPT_UNDL_TICKER"),"")</f>
        <v/>
      </c>
      <c r="P1859" s="8">
        <f>IF(ISNUMBER(N1859),_xll.BDP($C1859, "OPT_UNDL_PX")," ")</f>
        <v/>
      </c>
      <c r="Q1859" s="7">
        <f>IF(ISNUMBER(N1859),+G1859*_xll.BDP($C1859, "PX_POS_MULT_FACTOR")*P1859/K1859," ")</f>
        <v/>
      </c>
      <c r="R1859" s="8">
        <f>IF(OR($A1859="TUA",$A1859="TYA"),"",IF(ISNUMBER(_xll.BDP($C1859,"DUR_ADJ_OAS_MID")),_xll.BDP($C1859,"DUR_ADJ_OAS_MID"),IF(ISNUMBER(_xll.BDP($E1859&amp;" ISIN","DUR_ADJ_OAS_MID")),_xll.BDP($E1859&amp;" ISIN","DUR_ADJ_OAS_MID")," ")))</f>
        <v/>
      </c>
      <c r="S1859" s="7">
        <f>IF(ISNUMBER(N1859),Q1859*N1859,IF(ISNUMBER(R1859),J1859*R1859," "))</f>
        <v/>
      </c>
      <c r="T1859" t="inlineStr">
        <is>
          <t>TRSSG0034</t>
        </is>
      </c>
      <c r="U1859" t="inlineStr">
        <is>
          <t>Swap</t>
        </is>
      </c>
      <c r="AG1859" s="6" t="n">
        <v>26.96526088</v>
      </c>
    </row>
    <row r="1860">
      <c r="A1860" t="inlineStr">
        <is>
          <t>SDMF</t>
        </is>
      </c>
      <c r="B1860" t="inlineStr">
        <is>
          <t>TRS DBMFC 0.00% 080927 BULLET</t>
        </is>
      </c>
      <c r="C1860" t="inlineStr">
        <is>
          <t>DBMFC Index</t>
        </is>
      </c>
      <c r="F1860" t="inlineStr">
        <is>
          <t>TRSSG0030</t>
        </is>
      </c>
      <c r="G1860" s="1" t="n">
        <v>2798</v>
      </c>
      <c r="H1860" s="1" t="n">
        <v>1446.102001</v>
      </c>
      <c r="I1860" s="2" t="n">
        <v>4046193.4</v>
      </c>
      <c r="J1860" s="3" t="n">
        <v>0.09378249</v>
      </c>
      <c r="K1860" s="4" t="n">
        <v>43144672.43740343</v>
      </c>
      <c r="L1860" s="5" t="n">
        <v>1600001</v>
      </c>
      <c r="M1860" s="6" t="n">
        <v>26.96540342</v>
      </c>
      <c r="N1860" s="7">
        <f>IF(ISNUMBER(_xll.BDP($C1860, "DELTA_MID")),_xll.BDP($C1860, "DELTA_MID")," ")</f>
        <v/>
      </c>
      <c r="O1860" s="7">
        <f>IF(ISNUMBER(N1860),_xll.BDP($C1860, "OPT_UNDL_TICKER"),"")</f>
        <v/>
      </c>
      <c r="P1860" s="8">
        <f>IF(ISNUMBER(N1860),_xll.BDP($C1860, "OPT_UNDL_PX")," ")</f>
        <v/>
      </c>
      <c r="Q1860" s="7">
        <f>IF(ISNUMBER(N1860),+G1860*_xll.BDP($C1860, "PX_POS_MULT_FACTOR")*P1860/K1860," ")</f>
        <v/>
      </c>
      <c r="R1860" s="8">
        <f>IF(OR($A1860="TUA",$A1860="TYA"),"",IF(ISNUMBER(_xll.BDP($C1860,"DUR_ADJ_OAS_MID")),_xll.BDP($C1860,"DUR_ADJ_OAS_MID"),IF(ISNUMBER(_xll.BDP($E1860&amp;" ISIN","DUR_ADJ_OAS_MID")),_xll.BDP($E1860&amp;" ISIN","DUR_ADJ_OAS_MID")," ")))</f>
        <v/>
      </c>
      <c r="S1860" s="7">
        <f>IF(ISNUMBER(N1860),Q1860*N1860,IF(ISNUMBER(R1860),J1860*R1860," "))</f>
        <v/>
      </c>
      <c r="T1860" t="inlineStr">
        <is>
          <t>TRSSG0030</t>
        </is>
      </c>
      <c r="U1860" t="inlineStr">
        <is>
          <t>Swap</t>
        </is>
      </c>
      <c r="AG1860" s="6" t="n">
        <v>26.96526088</v>
      </c>
    </row>
    <row r="1861">
      <c r="A1861" t="inlineStr">
        <is>
          <t>SDMF</t>
        </is>
      </c>
      <c r="B1861" t="inlineStr">
        <is>
          <t>TRS DBMFC 0.00% 043027 BULLET</t>
        </is>
      </c>
      <c r="C1861" t="inlineStr">
        <is>
          <t>DBMFC Index</t>
        </is>
      </c>
      <c r="F1861" t="inlineStr">
        <is>
          <t>TRSSG0004</t>
        </is>
      </c>
      <c r="G1861" s="1" t="n">
        <v>1224</v>
      </c>
      <c r="H1861" s="1" t="n">
        <v>1446.102001</v>
      </c>
      <c r="I1861" s="2" t="n">
        <v>1770028.85</v>
      </c>
      <c r="J1861" s="3" t="n">
        <v>0.04102565</v>
      </c>
      <c r="K1861" s="4" t="n">
        <v>43144672.43740343</v>
      </c>
      <c r="L1861" s="5" t="n">
        <v>1600001</v>
      </c>
      <c r="M1861" s="6" t="n">
        <v>26.96540342</v>
      </c>
      <c r="N1861" s="7">
        <f>IF(ISNUMBER(_xll.BDP($C1861, "DELTA_MID")),_xll.BDP($C1861, "DELTA_MID")," ")</f>
        <v/>
      </c>
      <c r="O1861" s="7">
        <f>IF(ISNUMBER(N1861),_xll.BDP($C1861, "OPT_UNDL_TICKER"),"")</f>
        <v/>
      </c>
      <c r="P1861" s="8">
        <f>IF(ISNUMBER(N1861),_xll.BDP($C1861, "OPT_UNDL_PX")," ")</f>
        <v/>
      </c>
      <c r="Q1861" s="7">
        <f>IF(ISNUMBER(N1861),+G1861*_xll.BDP($C1861, "PX_POS_MULT_FACTOR")*P1861/K1861," ")</f>
        <v/>
      </c>
      <c r="R1861" s="8">
        <f>IF(OR($A1861="TUA",$A1861="TYA"),"",IF(ISNUMBER(_xll.BDP($C1861,"DUR_ADJ_OAS_MID")),_xll.BDP($C1861,"DUR_ADJ_OAS_MID"),IF(ISNUMBER(_xll.BDP($E1861&amp;" ISIN","DUR_ADJ_OAS_MID")),_xll.BDP($E1861&amp;" ISIN","DUR_ADJ_OAS_MID")," ")))</f>
        <v/>
      </c>
      <c r="S1861" s="7">
        <f>IF(ISNUMBER(N1861),Q1861*N1861,IF(ISNUMBER(R1861),J1861*R1861," "))</f>
        <v/>
      </c>
      <c r="T1861" t="inlineStr">
        <is>
          <t>TRSSG0004</t>
        </is>
      </c>
      <c r="U1861" t="inlineStr">
        <is>
          <t>Swap</t>
        </is>
      </c>
      <c r="AG1861" s="6" t="n">
        <v>26.96526088</v>
      </c>
    </row>
    <row r="1862">
      <c r="A1862" t="inlineStr">
        <is>
          <t>SDMF</t>
        </is>
      </c>
      <c r="B1862" t="inlineStr">
        <is>
          <t>TRS DBMFC 0.00% 031527 BULLET</t>
        </is>
      </c>
      <c r="C1862" t="inlineStr">
        <is>
          <t>DBMFC Index</t>
        </is>
      </c>
      <c r="F1862" t="inlineStr">
        <is>
          <t>TRSSG0002</t>
        </is>
      </c>
      <c r="G1862" s="1" t="n">
        <v>1860</v>
      </c>
      <c r="H1862" s="1" t="n">
        <v>1446.102</v>
      </c>
      <c r="I1862" s="2" t="n">
        <v>2689749.72</v>
      </c>
      <c r="J1862" s="3" t="n">
        <v>0.0623429</v>
      </c>
      <c r="K1862" s="4" t="n">
        <v>43144672.43740343</v>
      </c>
      <c r="L1862" s="5" t="n">
        <v>1600001</v>
      </c>
      <c r="M1862" s="6" t="n">
        <v>26.96540342</v>
      </c>
      <c r="N1862" s="7">
        <f>IF(ISNUMBER(_xll.BDP($C1862, "DELTA_MID")),_xll.BDP($C1862, "DELTA_MID")," ")</f>
        <v/>
      </c>
      <c r="O1862" s="7">
        <f>IF(ISNUMBER(N1862),_xll.BDP($C1862, "OPT_UNDL_TICKER"),"")</f>
        <v/>
      </c>
      <c r="P1862" s="8">
        <f>IF(ISNUMBER(N1862),_xll.BDP($C1862, "OPT_UNDL_PX")," ")</f>
        <v/>
      </c>
      <c r="Q1862" s="7">
        <f>IF(ISNUMBER(N1862),+G1862*_xll.BDP($C1862, "PX_POS_MULT_FACTOR")*P1862/K1862," ")</f>
        <v/>
      </c>
      <c r="R1862" s="8">
        <f>IF(OR($A1862="TUA",$A1862="TYA"),"",IF(ISNUMBER(_xll.BDP($C1862,"DUR_ADJ_OAS_MID")),_xll.BDP($C1862,"DUR_ADJ_OAS_MID"),IF(ISNUMBER(_xll.BDP($E1862&amp;" ISIN","DUR_ADJ_OAS_MID")),_xll.BDP($E1862&amp;" ISIN","DUR_ADJ_OAS_MID")," ")))</f>
        <v/>
      </c>
      <c r="S1862" s="7">
        <f>IF(ISNUMBER(N1862),Q1862*N1862,IF(ISNUMBER(R1862),J1862*R1862," "))</f>
        <v/>
      </c>
      <c r="T1862" t="inlineStr">
        <is>
          <t>TRSSG0002</t>
        </is>
      </c>
      <c r="U1862" t="inlineStr">
        <is>
          <t>Swap</t>
        </is>
      </c>
      <c r="AG1862" s="6" t="n">
        <v>26.96526088</v>
      </c>
    </row>
    <row r="1863">
      <c r="A1863" t="inlineStr">
        <is>
          <t>SDMF</t>
        </is>
      </c>
      <c r="B1863" t="inlineStr">
        <is>
          <t>Crude Oil, WTI</t>
        </is>
      </c>
      <c r="C1863" t="inlineStr">
        <is>
          <t>CLZ6 Comdty</t>
        </is>
      </c>
      <c r="F1863" t="inlineStr">
        <is>
          <t>CLZ6 Comdty</t>
        </is>
      </c>
      <c r="G1863" s="1" t="n">
        <v>95.074417</v>
      </c>
      <c r="H1863" s="1" t="n">
        <v>88.70999999999999</v>
      </c>
      <c r="I1863" s="2" t="n">
        <v>8434051.549786</v>
      </c>
      <c r="J1863" s="3" t="n">
        <v>0.195483</v>
      </c>
      <c r="K1863" s="4" t="n">
        <v>43144672.437403</v>
      </c>
      <c r="L1863" s="5" t="n">
        <v>1600001</v>
      </c>
      <c r="M1863" s="6" t="n">
        <v>26.965403</v>
      </c>
      <c r="N1863" s="7">
        <f>IF(ISNUMBER(_xll.BDP($C1863, "DELTA_MID")),_xll.BDP($C1863, "DELTA_MID")," ")</f>
        <v/>
      </c>
      <c r="O1863" s="7">
        <f>IF(ISNUMBER(N1863),_xll.BDP($C1863, "OPT_UNDL_TICKER"),"")</f>
        <v/>
      </c>
      <c r="P1863" s="8">
        <f>IF(ISNUMBER(N1863),_xll.BDP($C1863, "OPT_UNDL_PX")," ")</f>
        <v/>
      </c>
      <c r="Q1863" s="7">
        <f>IF(ISNUMBER(N1863),+G1863*_xll.BDP($C1863, "PX_POS_MULT_FACTOR")*P1863/K1863," ")</f>
        <v/>
      </c>
      <c r="R1863" s="8">
        <f>IF(OR($A1863="TUA",$A1863="TYA"),"",IF(ISNUMBER(_xll.BDP($C1863,"DUR_ADJ_OAS_MID")),_xll.BDP($C1863,"DUR_ADJ_OAS_MID"),IF(ISNUMBER(_xll.BDP($E1863&amp;" ISIN","DUR_ADJ_OAS_MID")),_xll.BDP($E1863&amp;" ISIN","DUR_ADJ_OAS_MID")," ")))</f>
        <v/>
      </c>
      <c r="S1863" s="7">
        <f>IF(ISNUMBER(N1863),Q1863*N1863,IF(ISNUMBER(R1863),J1863*R1863," "))</f>
        <v/>
      </c>
      <c r="T1863" t="inlineStr">
        <is>
          <t>CLZ6</t>
        </is>
      </c>
      <c r="U1863" t="inlineStr">
        <is>
          <t>Future</t>
        </is>
      </c>
      <c r="AB1863" s="8" t="inlineStr">
        <is>
          <t>TRSSG0002</t>
        </is>
      </c>
      <c r="AG1863" s="6" t="n">
        <v>26.965261</v>
      </c>
    </row>
    <row r="1864">
      <c r="A1864" t="inlineStr">
        <is>
          <t>SDMF</t>
        </is>
      </c>
      <c r="B1864" t="inlineStr">
        <is>
          <t>Gold, 100 oz</t>
        </is>
      </c>
      <c r="C1864" t="inlineStr">
        <is>
          <t>GCZ6 Comdty</t>
        </is>
      </c>
      <c r="F1864" t="inlineStr">
        <is>
          <t>GCZ6 Comdty</t>
        </is>
      </c>
      <c r="G1864" s="1" t="n">
        <v>6.852011</v>
      </c>
      <c r="H1864" s="1" t="n">
        <v>4321.2</v>
      </c>
      <c r="I1864" s="2" t="n">
        <v>2960890.827874</v>
      </c>
      <c r="J1864" s="3" t="n">
        <v>0.06862699999999999</v>
      </c>
      <c r="K1864" s="4" t="n">
        <v>43144672.437403</v>
      </c>
      <c r="L1864" s="5" t="n">
        <v>1600001</v>
      </c>
      <c r="M1864" s="6" t="n">
        <v>26.965403</v>
      </c>
      <c r="N1864" s="7">
        <f>IF(ISNUMBER(_xll.BDP($C1864, "DELTA_MID")),_xll.BDP($C1864, "DELTA_MID")," ")</f>
        <v/>
      </c>
      <c r="O1864" s="7">
        <f>IF(ISNUMBER(N1864),_xll.BDP($C1864, "OPT_UNDL_TICKER"),"")</f>
        <v/>
      </c>
      <c r="P1864" s="8">
        <f>IF(ISNUMBER(N1864),_xll.BDP($C1864, "OPT_UNDL_PX")," ")</f>
        <v/>
      </c>
      <c r="Q1864" s="7">
        <f>IF(ISNUMBER(N1864),+G1864*_xll.BDP($C1864, "PX_POS_MULT_FACTOR")*P1864/K1864," ")</f>
        <v/>
      </c>
      <c r="R1864" s="8">
        <f>IF(OR($A1864="TUA",$A1864="TYA"),"",IF(ISNUMBER(_xll.BDP($C1864,"DUR_ADJ_OAS_MID")),_xll.BDP($C1864,"DUR_ADJ_OAS_MID"),IF(ISNUMBER(_xll.BDP($E1864&amp;" ISIN","DUR_ADJ_OAS_MID")),_xll.BDP($E1864&amp;" ISIN","DUR_ADJ_OAS_MID")," ")))</f>
        <v/>
      </c>
      <c r="S1864" s="7">
        <f>IF(ISNUMBER(N1864),Q1864*N1864,IF(ISNUMBER(R1864),J1864*R1864," "))</f>
        <v/>
      </c>
      <c r="T1864" t="inlineStr">
        <is>
          <t>GCZ6</t>
        </is>
      </c>
      <c r="U1864" t="inlineStr">
        <is>
          <t>Future</t>
        </is>
      </c>
      <c r="AB1864" s="8" t="inlineStr">
        <is>
          <t>TRSSG0002</t>
        </is>
      </c>
      <c r="AG1864" s="6" t="n">
        <v>26.965261</v>
      </c>
    </row>
    <row r="1865">
      <c r="A1865" t="inlineStr">
        <is>
          <t>SDMF</t>
        </is>
      </c>
      <c r="B1865" t="inlineStr">
        <is>
          <t>TRS DBMFC 0.00% 043027 BULLET</t>
        </is>
      </c>
      <c r="C1865" t="inlineStr">
        <is>
          <t>DBMFC Index</t>
        </is>
      </c>
      <c r="F1865" t="inlineStr">
        <is>
          <t>TRSSG0006</t>
        </is>
      </c>
      <c r="G1865" s="1" t="n">
        <v>881</v>
      </c>
      <c r="H1865" s="1" t="n">
        <v>1446.101997</v>
      </c>
      <c r="I1865" s="2" t="n">
        <v>1274015.86</v>
      </c>
      <c r="J1865" s="3" t="n">
        <v>0.02952908</v>
      </c>
      <c r="K1865" s="4" t="n">
        <v>43144672.43740343</v>
      </c>
      <c r="L1865" s="5" t="n">
        <v>1600001</v>
      </c>
      <c r="M1865" s="6" t="n">
        <v>26.96540342</v>
      </c>
      <c r="N1865" s="7">
        <f>IF(ISNUMBER(_xll.BDP($C1865, "DELTA_MID")),_xll.BDP($C1865, "DELTA_MID")," ")</f>
        <v/>
      </c>
      <c r="O1865" s="7">
        <f>IF(ISNUMBER(N1865),_xll.BDP($C1865, "OPT_UNDL_TICKER"),"")</f>
        <v/>
      </c>
      <c r="P1865" s="8">
        <f>IF(ISNUMBER(N1865),_xll.BDP($C1865, "OPT_UNDL_PX")," ")</f>
        <v/>
      </c>
      <c r="Q1865" s="7">
        <f>IF(ISNUMBER(N1865),+G1865*_xll.BDP($C1865, "PX_POS_MULT_FACTOR")*P1865/K1865," ")</f>
        <v/>
      </c>
      <c r="R1865" s="8">
        <f>IF(OR($A1865="TUA",$A1865="TYA"),"",IF(ISNUMBER(_xll.BDP($C1865,"DUR_ADJ_OAS_MID")),_xll.BDP($C1865,"DUR_ADJ_OAS_MID"),IF(ISNUMBER(_xll.BDP($E1865&amp;" ISIN","DUR_ADJ_OAS_MID")),_xll.BDP($E1865&amp;" ISIN","DUR_ADJ_OAS_MID")," ")))</f>
        <v/>
      </c>
      <c r="S1865" s="7">
        <f>IF(ISNUMBER(N1865),Q1865*N1865,IF(ISNUMBER(R1865),J1865*R1865," "))</f>
        <v/>
      </c>
      <c r="T1865" t="inlineStr">
        <is>
          <t>TRSSG0006</t>
        </is>
      </c>
      <c r="U1865" t="inlineStr">
        <is>
          <t>Swap</t>
        </is>
      </c>
      <c r="AG1865" s="6" t="n">
        <v>26.96526088</v>
      </c>
    </row>
    <row r="1866">
      <c r="A1866" t="inlineStr">
        <is>
          <t>SDMF</t>
        </is>
      </c>
      <c r="B1866" t="inlineStr">
        <is>
          <t>TRS DBMFC 0.00% 060127 BULLET</t>
        </is>
      </c>
      <c r="C1866" t="inlineStr">
        <is>
          <t>DBMFC Index</t>
        </is>
      </c>
      <c r="F1866" t="inlineStr">
        <is>
          <t>TRSSG0016</t>
        </is>
      </c>
      <c r="G1866" s="1" t="n">
        <v>2145</v>
      </c>
      <c r="H1866" s="1" t="n">
        <v>1446.102</v>
      </c>
      <c r="I1866" s="2" t="n">
        <v>3101888.79</v>
      </c>
      <c r="J1866" s="3" t="n">
        <v>0.07189544</v>
      </c>
      <c r="K1866" s="4" t="n">
        <v>43144672.43740343</v>
      </c>
      <c r="L1866" s="5" t="n">
        <v>1600001</v>
      </c>
      <c r="M1866" s="6" t="n">
        <v>26.96540342</v>
      </c>
      <c r="N1866" s="7">
        <f>IF(ISNUMBER(_xll.BDP($C1866, "DELTA_MID")),_xll.BDP($C1866, "DELTA_MID")," ")</f>
        <v/>
      </c>
      <c r="O1866" s="7">
        <f>IF(ISNUMBER(N1866),_xll.BDP($C1866, "OPT_UNDL_TICKER"),"")</f>
        <v/>
      </c>
      <c r="P1866" s="8">
        <f>IF(ISNUMBER(N1866),_xll.BDP($C1866, "OPT_UNDL_PX")," ")</f>
        <v/>
      </c>
      <c r="Q1866" s="7">
        <f>IF(ISNUMBER(N1866),+G1866*_xll.BDP($C1866, "PX_POS_MULT_FACTOR")*P1866/K1866," ")</f>
        <v/>
      </c>
      <c r="R1866" s="8">
        <f>IF(OR($A1866="TUA",$A1866="TYA"),"",IF(ISNUMBER(_xll.BDP($C1866,"DUR_ADJ_OAS_MID")),_xll.BDP($C1866,"DUR_ADJ_OAS_MID"),IF(ISNUMBER(_xll.BDP($E1866&amp;" ISIN","DUR_ADJ_OAS_MID")),_xll.BDP($E1866&amp;" ISIN","DUR_ADJ_OAS_MID")," ")))</f>
        <v/>
      </c>
      <c r="S1866" s="7">
        <f>IF(ISNUMBER(N1866),Q1866*N1866,IF(ISNUMBER(R1866),J1866*R1866," "))</f>
        <v/>
      </c>
      <c r="T1866" t="inlineStr">
        <is>
          <t>TRSSG0016</t>
        </is>
      </c>
      <c r="U1866" t="inlineStr">
        <is>
          <t>Swap</t>
        </is>
      </c>
      <c r="AG1866" s="6" t="n">
        <v>26.96526088</v>
      </c>
    </row>
    <row r="1867">
      <c r="A1867" t="inlineStr">
        <is>
          <t>SDMF</t>
        </is>
      </c>
      <c r="B1867" t="inlineStr">
        <is>
          <t>TRS DBMFC 0.00% 051427 BULLET</t>
        </is>
      </c>
      <c r="C1867" t="inlineStr">
        <is>
          <t>DBMFC Index</t>
        </is>
      </c>
      <c r="F1867" t="inlineStr">
        <is>
          <t>TRSSG0014</t>
        </is>
      </c>
      <c r="G1867" s="1" t="n">
        <v>855</v>
      </c>
      <c r="H1867" s="1" t="n">
        <v>1446.102</v>
      </c>
      <c r="I1867" s="2" t="n">
        <v>1236417.21</v>
      </c>
      <c r="J1867" s="3" t="n">
        <v>0.02865762</v>
      </c>
      <c r="K1867" s="4" t="n">
        <v>43144672.43740343</v>
      </c>
      <c r="L1867" s="5" t="n">
        <v>1600001</v>
      </c>
      <c r="M1867" s="6" t="n">
        <v>26.96540342</v>
      </c>
      <c r="N1867" s="7">
        <f>IF(ISNUMBER(_xll.BDP($C1867, "DELTA_MID")),_xll.BDP($C1867, "DELTA_MID")," ")</f>
        <v/>
      </c>
      <c r="O1867" s="7">
        <f>IF(ISNUMBER(N1867),_xll.BDP($C1867, "OPT_UNDL_TICKER"),"")</f>
        <v/>
      </c>
      <c r="P1867" s="8">
        <f>IF(ISNUMBER(N1867),_xll.BDP($C1867, "OPT_UNDL_PX")," ")</f>
        <v/>
      </c>
      <c r="Q1867" s="7">
        <f>IF(ISNUMBER(N1867),+G1867*_xll.BDP($C1867, "PX_POS_MULT_FACTOR")*P1867/K1867," ")</f>
        <v/>
      </c>
      <c r="R1867" s="8">
        <f>IF(OR($A1867="TUA",$A1867="TYA"),"",IF(ISNUMBER(_xll.BDP($C1867,"DUR_ADJ_OAS_MID")),_xll.BDP($C1867,"DUR_ADJ_OAS_MID"),IF(ISNUMBER(_xll.BDP($E1867&amp;" ISIN","DUR_ADJ_OAS_MID")),_xll.BDP($E1867&amp;" ISIN","DUR_ADJ_OAS_MID")," ")))</f>
        <v/>
      </c>
      <c r="S1867" s="7">
        <f>IF(ISNUMBER(N1867),Q1867*N1867,IF(ISNUMBER(R1867),J1867*R1867," "))</f>
        <v/>
      </c>
      <c r="T1867" t="inlineStr">
        <is>
          <t>TRSSG0014</t>
        </is>
      </c>
      <c r="U1867" t="inlineStr">
        <is>
          <t>Swap</t>
        </is>
      </c>
      <c r="AG1867" s="6" t="n">
        <v>26.96526088</v>
      </c>
    </row>
    <row r="1868">
      <c r="A1868" t="inlineStr">
        <is>
          <t>SDMF</t>
        </is>
      </c>
      <c r="B1868" t="inlineStr">
        <is>
          <t>TRS DBMFC 0.00% 051427 BULLET</t>
        </is>
      </c>
      <c r="C1868" t="inlineStr">
        <is>
          <t>DBMFC Index</t>
        </is>
      </c>
      <c r="F1868" t="inlineStr">
        <is>
          <t>TRSSG0012</t>
        </is>
      </c>
      <c r="G1868" s="1" t="n">
        <v>1765</v>
      </c>
      <c r="H1868" s="1" t="n">
        <v>1446.102</v>
      </c>
      <c r="I1868" s="2" t="n">
        <v>2552370.03</v>
      </c>
      <c r="J1868" s="3" t="n">
        <v>0.05915872</v>
      </c>
      <c r="K1868" s="4" t="n">
        <v>43144672.43740343</v>
      </c>
      <c r="L1868" s="5" t="n">
        <v>1600001</v>
      </c>
      <c r="M1868" s="6" t="n">
        <v>26.96540342</v>
      </c>
      <c r="N1868" s="7">
        <f>IF(ISNUMBER(_xll.BDP($C1868, "DELTA_MID")),_xll.BDP($C1868, "DELTA_MID")," ")</f>
        <v/>
      </c>
      <c r="O1868" s="7">
        <f>IF(ISNUMBER(N1868),_xll.BDP($C1868, "OPT_UNDL_TICKER"),"")</f>
        <v/>
      </c>
      <c r="P1868" s="8">
        <f>IF(ISNUMBER(N1868),_xll.BDP($C1868, "OPT_UNDL_PX")," ")</f>
        <v/>
      </c>
      <c r="Q1868" s="7">
        <f>IF(ISNUMBER(N1868),+G1868*_xll.BDP($C1868, "PX_POS_MULT_FACTOR")*P1868/K1868," ")</f>
        <v/>
      </c>
      <c r="R1868" s="8">
        <f>IF(OR($A1868="TUA",$A1868="TYA"),"",IF(ISNUMBER(_xll.BDP($C1868,"DUR_ADJ_OAS_MID")),_xll.BDP($C1868,"DUR_ADJ_OAS_MID"),IF(ISNUMBER(_xll.BDP($E1868&amp;" ISIN","DUR_ADJ_OAS_MID")),_xll.BDP($E1868&amp;" ISIN","DUR_ADJ_OAS_MID")," ")))</f>
        <v/>
      </c>
      <c r="S1868" s="7">
        <f>IF(ISNUMBER(N1868),Q1868*N1868,IF(ISNUMBER(R1868),J1868*R1868," "))</f>
        <v/>
      </c>
      <c r="T1868" t="inlineStr">
        <is>
          <t>TRSSG0012</t>
        </is>
      </c>
      <c r="U1868" t="inlineStr">
        <is>
          <t>Swap</t>
        </is>
      </c>
      <c r="AG1868" s="6" t="n">
        <v>26.96526088</v>
      </c>
    </row>
    <row r="1869">
      <c r="A1869" t="inlineStr">
        <is>
          <t>SDMF</t>
        </is>
      </c>
      <c r="B1869" t="inlineStr">
        <is>
          <t>TRS DBMFC 0.00% 051427 BULLET</t>
        </is>
      </c>
      <c r="C1869" t="inlineStr">
        <is>
          <t>DBMFC Index</t>
        </is>
      </c>
      <c r="F1869" t="inlineStr">
        <is>
          <t>TRSSG0010</t>
        </is>
      </c>
      <c r="G1869" s="1" t="n">
        <v>1845</v>
      </c>
      <c r="H1869" s="1" t="n">
        <v>1446.102</v>
      </c>
      <c r="I1869" s="2" t="n">
        <v>2668058.19</v>
      </c>
      <c r="J1869" s="3" t="n">
        <v>0.06184013</v>
      </c>
      <c r="K1869" s="4" t="n">
        <v>43144672.43740343</v>
      </c>
      <c r="L1869" s="5" t="n">
        <v>1600001</v>
      </c>
      <c r="M1869" s="6" t="n">
        <v>26.96540342</v>
      </c>
      <c r="N1869" s="7">
        <f>IF(ISNUMBER(_xll.BDP($C1869, "DELTA_MID")),_xll.BDP($C1869, "DELTA_MID")," ")</f>
        <v/>
      </c>
      <c r="O1869" s="7">
        <f>IF(ISNUMBER(N1869),_xll.BDP($C1869, "OPT_UNDL_TICKER"),"")</f>
        <v/>
      </c>
      <c r="P1869" s="8">
        <f>IF(ISNUMBER(N1869),_xll.BDP($C1869, "OPT_UNDL_PX")," ")</f>
        <v/>
      </c>
      <c r="Q1869" s="7">
        <f>IF(ISNUMBER(N1869),+G1869*_xll.BDP($C1869, "PX_POS_MULT_FACTOR")*P1869/K1869," ")</f>
        <v/>
      </c>
      <c r="R1869" s="8">
        <f>IF(OR($A1869="TUA",$A1869="TYA"),"",IF(ISNUMBER(_xll.BDP($C1869,"DUR_ADJ_OAS_MID")),_xll.BDP($C1869,"DUR_ADJ_OAS_MID"),IF(ISNUMBER(_xll.BDP($E1869&amp;" ISIN","DUR_ADJ_OAS_MID")),_xll.BDP($E1869&amp;" ISIN","DUR_ADJ_OAS_MID")," ")))</f>
        <v/>
      </c>
      <c r="S1869" s="7">
        <f>IF(ISNUMBER(N1869),Q1869*N1869,IF(ISNUMBER(R1869),J1869*R1869," "))</f>
        <v/>
      </c>
      <c r="T1869" t="inlineStr">
        <is>
          <t>TRSSG0010</t>
        </is>
      </c>
      <c r="U1869" t="inlineStr">
        <is>
          <t>Swap</t>
        </is>
      </c>
      <c r="AG1869" s="6" t="n">
        <v>26.96526088</v>
      </c>
    </row>
    <row r="1870">
      <c r="A1870" t="inlineStr">
        <is>
          <t>SDMF</t>
        </is>
      </c>
      <c r="B1870" t="inlineStr">
        <is>
          <t>TRS DBMFC 0.00% 043027 BULLET</t>
        </is>
      </c>
      <c r="C1870" t="inlineStr">
        <is>
          <t>DBMFC Index</t>
        </is>
      </c>
      <c r="F1870" t="inlineStr">
        <is>
          <t>TRSSG0008</t>
        </is>
      </c>
      <c r="G1870" s="1" t="n">
        <v>1334</v>
      </c>
      <c r="H1870" s="1" t="n">
        <v>1446.102001</v>
      </c>
      <c r="I1870" s="2" t="n">
        <v>1929100.07</v>
      </c>
      <c r="J1870" s="3" t="n">
        <v>0.0447126</v>
      </c>
      <c r="K1870" s="4" t="n">
        <v>43144672.43740343</v>
      </c>
      <c r="L1870" s="5" t="n">
        <v>1600001</v>
      </c>
      <c r="M1870" s="6" t="n">
        <v>26.96540342</v>
      </c>
      <c r="N1870" s="7">
        <f>IF(ISNUMBER(_xll.BDP($C1870, "DELTA_MID")),_xll.BDP($C1870, "DELTA_MID")," ")</f>
        <v/>
      </c>
      <c r="O1870" s="7">
        <f>IF(ISNUMBER(N1870),_xll.BDP($C1870, "OPT_UNDL_TICKER"),"")</f>
        <v/>
      </c>
      <c r="P1870" s="8">
        <f>IF(ISNUMBER(N1870),_xll.BDP($C1870, "OPT_UNDL_PX")," ")</f>
        <v/>
      </c>
      <c r="Q1870" s="7">
        <f>IF(ISNUMBER(N1870),+G1870*_xll.BDP($C1870, "PX_POS_MULT_FACTOR")*P1870/K1870," ")</f>
        <v/>
      </c>
      <c r="R1870" s="8">
        <f>IF(OR($A1870="TUA",$A1870="TYA"),"",IF(ISNUMBER(_xll.BDP($C1870,"DUR_ADJ_OAS_MID")),_xll.BDP($C1870,"DUR_ADJ_OAS_MID"),IF(ISNUMBER(_xll.BDP($E1870&amp;" ISIN","DUR_ADJ_OAS_MID")),_xll.BDP($E1870&amp;" ISIN","DUR_ADJ_OAS_MID")," ")))</f>
        <v/>
      </c>
      <c r="S1870" s="7">
        <f>IF(ISNUMBER(N1870),Q1870*N1870,IF(ISNUMBER(R1870),J1870*R1870," "))</f>
        <v/>
      </c>
      <c r="T1870" t="inlineStr">
        <is>
          <t>TRSSG0008</t>
        </is>
      </c>
      <c r="U1870" t="inlineStr">
        <is>
          <t>Swap</t>
        </is>
      </c>
      <c r="AG1870" s="6" t="n">
        <v>26.96526088</v>
      </c>
    </row>
    <row r="1871">
      <c r="A1871" t="inlineStr">
        <is>
          <t>SDMF</t>
        </is>
      </c>
      <c r="B1871" t="inlineStr">
        <is>
          <t>TRS DBMFNC 0.10% 070127 BULLET</t>
        </is>
      </c>
      <c r="C1871" t="inlineStr">
        <is>
          <t>DBMFNC Index</t>
        </is>
      </c>
      <c r="F1871" t="inlineStr">
        <is>
          <t>TRSSG0025</t>
        </is>
      </c>
      <c r="G1871" s="1" t="n">
        <v>514</v>
      </c>
      <c r="H1871" s="1" t="n">
        <v>3213.424007</v>
      </c>
      <c r="I1871" s="2" t="n">
        <v>1651699.94</v>
      </c>
      <c r="J1871" s="3" t="n">
        <v>0.03828303</v>
      </c>
      <c r="K1871" s="4" t="n">
        <v>43144672.43740343</v>
      </c>
      <c r="L1871" s="5" t="n">
        <v>1600001</v>
      </c>
      <c r="M1871" s="6" t="n">
        <v>26.96540342</v>
      </c>
      <c r="N1871" s="7">
        <f>IF(ISNUMBER(_xll.BDP($C1871, "DELTA_MID")),_xll.BDP($C1871, "DELTA_MID")," ")</f>
        <v/>
      </c>
      <c r="O1871" s="7">
        <f>IF(ISNUMBER(N1871),_xll.BDP($C1871, "OPT_UNDL_TICKER"),"")</f>
        <v/>
      </c>
      <c r="P1871" s="8">
        <f>IF(ISNUMBER(N1871),_xll.BDP($C1871, "OPT_UNDL_PX")," ")</f>
        <v/>
      </c>
      <c r="Q1871" s="7">
        <f>IF(ISNUMBER(N1871),+G1871*_xll.BDP($C1871, "PX_POS_MULT_FACTOR")*P1871/K1871," ")</f>
        <v/>
      </c>
      <c r="R1871" s="8">
        <f>IF(OR($A1871="TUA",$A1871="TYA"),"",IF(ISNUMBER(_xll.BDP($C1871,"DUR_ADJ_OAS_MID")),_xll.BDP($C1871,"DUR_ADJ_OAS_MID"),IF(ISNUMBER(_xll.BDP($E1871&amp;" ISIN","DUR_ADJ_OAS_MID")),_xll.BDP($E1871&amp;" ISIN","DUR_ADJ_OAS_MID")," ")))</f>
        <v/>
      </c>
      <c r="S1871" s="7">
        <f>IF(ISNUMBER(N1871),Q1871*N1871,IF(ISNUMBER(R1871),J1871*R1871," "))</f>
        <v/>
      </c>
      <c r="T1871" t="inlineStr">
        <is>
          <t>TRSSG0025</t>
        </is>
      </c>
      <c r="U1871" t="inlineStr">
        <is>
          <t>Swap</t>
        </is>
      </c>
      <c r="AG1871" s="6" t="n">
        <v>26.96526088</v>
      </c>
    </row>
    <row r="1872">
      <c r="A1872" t="inlineStr">
        <is>
          <t>SDMF</t>
        </is>
      </c>
      <c r="B1872" t="inlineStr">
        <is>
          <t>TRS DBMFNC 0.10% 070127 BULLET</t>
        </is>
      </c>
      <c r="C1872" t="inlineStr">
        <is>
          <t>DBMFNC Index</t>
        </is>
      </c>
      <c r="F1872" t="inlineStr">
        <is>
          <t>TRSSG0023</t>
        </is>
      </c>
      <c r="G1872" s="1" t="n">
        <v>609</v>
      </c>
      <c r="H1872" s="1" t="n">
        <v>3213.424006</v>
      </c>
      <c r="I1872" s="2" t="n">
        <v>1956975.22</v>
      </c>
      <c r="J1872" s="3" t="n">
        <v>0.04535868</v>
      </c>
      <c r="K1872" s="4" t="n">
        <v>43144672.43740343</v>
      </c>
      <c r="L1872" s="5" t="n">
        <v>1600001</v>
      </c>
      <c r="M1872" s="6" t="n">
        <v>26.96540342</v>
      </c>
      <c r="N1872" s="7">
        <f>IF(ISNUMBER(_xll.BDP($C1872, "DELTA_MID")),_xll.BDP($C1872, "DELTA_MID")," ")</f>
        <v/>
      </c>
      <c r="O1872" s="7">
        <f>IF(ISNUMBER(N1872),_xll.BDP($C1872, "OPT_UNDL_TICKER"),"")</f>
        <v/>
      </c>
      <c r="P1872" s="8">
        <f>IF(ISNUMBER(N1872),_xll.BDP($C1872, "OPT_UNDL_PX")," ")</f>
        <v/>
      </c>
      <c r="Q1872" s="7">
        <f>IF(ISNUMBER(N1872),+G1872*_xll.BDP($C1872, "PX_POS_MULT_FACTOR")*P1872/K1872," ")</f>
        <v/>
      </c>
      <c r="R1872" s="8">
        <f>IF(OR($A1872="TUA",$A1872="TYA"),"",IF(ISNUMBER(_xll.BDP($C1872,"DUR_ADJ_OAS_MID")),_xll.BDP($C1872,"DUR_ADJ_OAS_MID"),IF(ISNUMBER(_xll.BDP($E1872&amp;" ISIN","DUR_ADJ_OAS_MID")),_xll.BDP($E1872&amp;" ISIN","DUR_ADJ_OAS_MID")," ")))</f>
        <v/>
      </c>
      <c r="S1872" s="7">
        <f>IF(ISNUMBER(N1872),Q1872*N1872,IF(ISNUMBER(R1872),J1872*R1872," "))</f>
        <v/>
      </c>
      <c r="T1872" t="inlineStr">
        <is>
          <t>TRSSG0023</t>
        </is>
      </c>
      <c r="U1872" t="inlineStr">
        <is>
          <t>Swap</t>
        </is>
      </c>
      <c r="AG1872" s="6" t="n">
        <v>26.96526088</v>
      </c>
    </row>
    <row r="1873">
      <c r="A1873" t="inlineStr">
        <is>
          <t>SDMF</t>
        </is>
      </c>
      <c r="B1873" t="inlineStr">
        <is>
          <t>TRS DBMFNC 0.10% 060427 BULLET</t>
        </is>
      </c>
      <c r="C1873" t="inlineStr">
        <is>
          <t>DBMFNC Index</t>
        </is>
      </c>
      <c r="F1873" t="inlineStr">
        <is>
          <t>TRSSG0021</t>
        </is>
      </c>
      <c r="G1873" s="1" t="n">
        <v>513</v>
      </c>
      <c r="H1873" s="1" t="n">
        <v>3213.423996</v>
      </c>
      <c r="I1873" s="2" t="n">
        <v>1648486.51</v>
      </c>
      <c r="J1873" s="3" t="n">
        <v>0.03820855</v>
      </c>
      <c r="K1873" s="4" t="n">
        <v>43144672.43740343</v>
      </c>
      <c r="L1873" s="5" t="n">
        <v>1600001</v>
      </c>
      <c r="M1873" s="6" t="n">
        <v>26.96540342</v>
      </c>
      <c r="N1873" s="7">
        <f>IF(ISNUMBER(_xll.BDP($C1873, "DELTA_MID")),_xll.BDP($C1873, "DELTA_MID")," ")</f>
        <v/>
      </c>
      <c r="O1873" s="7">
        <f>IF(ISNUMBER(N1873),_xll.BDP($C1873, "OPT_UNDL_TICKER"),"")</f>
        <v/>
      </c>
      <c r="P1873" s="8">
        <f>IF(ISNUMBER(N1873),_xll.BDP($C1873, "OPT_UNDL_PX")," ")</f>
        <v/>
      </c>
      <c r="Q1873" s="7">
        <f>IF(ISNUMBER(N1873),+G1873*_xll.BDP($C1873, "PX_POS_MULT_FACTOR")*P1873/K1873," ")</f>
        <v/>
      </c>
      <c r="R1873" s="8">
        <f>IF(OR($A1873="TUA",$A1873="TYA"),"",IF(ISNUMBER(_xll.BDP($C1873,"DUR_ADJ_OAS_MID")),_xll.BDP($C1873,"DUR_ADJ_OAS_MID"),IF(ISNUMBER(_xll.BDP($E1873&amp;" ISIN","DUR_ADJ_OAS_MID")),_xll.BDP($E1873&amp;" ISIN","DUR_ADJ_OAS_MID")," ")))</f>
        <v/>
      </c>
      <c r="S1873" s="7">
        <f>IF(ISNUMBER(N1873),Q1873*N1873,IF(ISNUMBER(R1873),J1873*R1873," "))</f>
        <v/>
      </c>
      <c r="T1873" t="inlineStr">
        <is>
          <t>TRSSG0021</t>
        </is>
      </c>
      <c r="U1873" t="inlineStr">
        <is>
          <t>Swap</t>
        </is>
      </c>
      <c r="AG1873" s="6" t="n">
        <v>26.96526088</v>
      </c>
    </row>
    <row r="1874">
      <c r="A1874" t="inlineStr">
        <is>
          <t>SDMF</t>
        </is>
      </c>
      <c r="B1874" t="inlineStr">
        <is>
          <t>TRS DBMFNC 0.10% 060427 BULLET</t>
        </is>
      </c>
      <c r="C1874" t="inlineStr">
        <is>
          <t>DBMFNC Index</t>
        </is>
      </c>
      <c r="F1874" t="inlineStr">
        <is>
          <t>TRSSG0019</t>
        </is>
      </c>
      <c r="G1874" s="1" t="n">
        <v>588</v>
      </c>
      <c r="H1874" s="1" t="n">
        <v>3213.423996</v>
      </c>
      <c r="I1874" s="2" t="n">
        <v>1889493.31</v>
      </c>
      <c r="J1874" s="3" t="n">
        <v>0.04379459</v>
      </c>
      <c r="K1874" s="4" t="n">
        <v>43144672.43740343</v>
      </c>
      <c r="L1874" s="5" t="n">
        <v>1600001</v>
      </c>
      <c r="M1874" s="6" t="n">
        <v>26.96540342</v>
      </c>
      <c r="N1874" s="7">
        <f>IF(ISNUMBER(_xll.BDP($C1874, "DELTA_MID")),_xll.BDP($C1874, "DELTA_MID")," ")</f>
        <v/>
      </c>
      <c r="O1874" s="7">
        <f>IF(ISNUMBER(N1874),_xll.BDP($C1874, "OPT_UNDL_TICKER"),"")</f>
        <v/>
      </c>
      <c r="P1874" s="8">
        <f>IF(ISNUMBER(N1874),_xll.BDP($C1874, "OPT_UNDL_PX")," ")</f>
        <v/>
      </c>
      <c r="Q1874" s="7">
        <f>IF(ISNUMBER(N1874),+G1874*_xll.BDP($C1874, "PX_POS_MULT_FACTOR")*P1874/K1874," ")</f>
        <v/>
      </c>
      <c r="R1874" s="8">
        <f>IF(OR($A1874="TUA",$A1874="TYA"),"",IF(ISNUMBER(_xll.BDP($C1874,"DUR_ADJ_OAS_MID")),_xll.BDP($C1874,"DUR_ADJ_OAS_MID"),IF(ISNUMBER(_xll.BDP($E1874&amp;" ISIN","DUR_ADJ_OAS_MID")),_xll.BDP($E1874&amp;" ISIN","DUR_ADJ_OAS_MID")," ")))</f>
        <v/>
      </c>
      <c r="S1874" s="7">
        <f>IF(ISNUMBER(N1874),Q1874*N1874,IF(ISNUMBER(R1874),J1874*R1874," "))</f>
        <v/>
      </c>
      <c r="T1874" t="inlineStr">
        <is>
          <t>TRSSG0019</t>
        </is>
      </c>
      <c r="U1874" t="inlineStr">
        <is>
          <t>Swap</t>
        </is>
      </c>
      <c r="AG1874" s="6" t="n">
        <v>26.96526088</v>
      </c>
    </row>
    <row r="1875">
      <c r="A1875" t="inlineStr">
        <is>
          <t>SDMF</t>
        </is>
      </c>
      <c r="B1875" t="inlineStr">
        <is>
          <t>TRS DBMFNC 0.10% 080927 BULLET</t>
        </is>
      </c>
      <c r="C1875" t="inlineStr">
        <is>
          <t>DBMFNC Index</t>
        </is>
      </c>
      <c r="F1875" t="inlineStr">
        <is>
          <t>TRSSG0027</t>
        </is>
      </c>
      <c r="G1875" s="1" t="n">
        <v>575</v>
      </c>
      <c r="H1875" s="1" t="n">
        <v>3213.424</v>
      </c>
      <c r="I1875" s="2" t="n">
        <v>1847718.8</v>
      </c>
      <c r="J1875" s="3" t="n">
        <v>0.04282634</v>
      </c>
      <c r="K1875" s="4" t="n">
        <v>43144672.43740343</v>
      </c>
      <c r="L1875" s="5" t="n">
        <v>1600001</v>
      </c>
      <c r="M1875" s="6" t="n">
        <v>26.96540342</v>
      </c>
      <c r="N1875" s="7">
        <f>IF(ISNUMBER(_xll.BDP($C1875, "DELTA_MID")),_xll.BDP($C1875, "DELTA_MID")," ")</f>
        <v/>
      </c>
      <c r="O1875" s="7">
        <f>IF(ISNUMBER(N1875),_xll.BDP($C1875, "OPT_UNDL_TICKER"),"")</f>
        <v/>
      </c>
      <c r="P1875" s="8">
        <f>IF(ISNUMBER(N1875),_xll.BDP($C1875, "OPT_UNDL_PX")," ")</f>
        <v/>
      </c>
      <c r="Q1875" s="7">
        <f>IF(ISNUMBER(N1875),+G1875*_xll.BDP($C1875, "PX_POS_MULT_FACTOR")*P1875/K1875," ")</f>
        <v/>
      </c>
      <c r="R1875" s="8">
        <f>IF(OR($A1875="TUA",$A1875="TYA"),"",IF(ISNUMBER(_xll.BDP($C1875,"DUR_ADJ_OAS_MID")),_xll.BDP($C1875,"DUR_ADJ_OAS_MID"),IF(ISNUMBER(_xll.BDP($E1875&amp;" ISIN","DUR_ADJ_OAS_MID")),_xll.BDP($E1875&amp;" ISIN","DUR_ADJ_OAS_MID")," ")))</f>
        <v/>
      </c>
      <c r="S1875" s="7">
        <f>IF(ISNUMBER(N1875),Q1875*N1875,IF(ISNUMBER(R1875),J1875*R1875," "))</f>
        <v/>
      </c>
      <c r="T1875" t="inlineStr">
        <is>
          <t>TRSSG0027</t>
        </is>
      </c>
      <c r="U1875" t="inlineStr">
        <is>
          <t>Swap</t>
        </is>
      </c>
      <c r="AG1875" s="6" t="n">
        <v>26.96526088</v>
      </c>
    </row>
    <row r="1876">
      <c r="A1876" t="inlineStr">
        <is>
          <t>SDMF</t>
        </is>
      </c>
      <c r="B1876" t="inlineStr">
        <is>
          <t>TRS DBMFNC 0.10% 092427 BULLET</t>
        </is>
      </c>
      <c r="C1876" t="inlineStr">
        <is>
          <t>DBMFNC Index</t>
        </is>
      </c>
      <c r="F1876" t="inlineStr">
        <is>
          <t>TRSSG0035</t>
        </is>
      </c>
      <c r="G1876" s="1" t="n">
        <v>924</v>
      </c>
      <c r="H1876" s="1" t="n">
        <v>3213.424004</v>
      </c>
      <c r="I1876" s="2" t="n">
        <v>2969203.78</v>
      </c>
      <c r="J1876" s="3" t="n">
        <v>0.06882007</v>
      </c>
      <c r="K1876" s="4" t="n">
        <v>43144672.43740343</v>
      </c>
      <c r="L1876" s="5" t="n">
        <v>1600001</v>
      </c>
      <c r="M1876" s="6" t="n">
        <v>26.96540342</v>
      </c>
      <c r="N1876" s="7">
        <f>IF(ISNUMBER(_xll.BDP($C1876, "DELTA_MID")),_xll.BDP($C1876, "DELTA_MID")," ")</f>
        <v/>
      </c>
      <c r="O1876" s="7">
        <f>IF(ISNUMBER(N1876),_xll.BDP($C1876, "OPT_UNDL_TICKER"),"")</f>
        <v/>
      </c>
      <c r="P1876" s="8">
        <f>IF(ISNUMBER(N1876),_xll.BDP($C1876, "OPT_UNDL_PX")," ")</f>
        <v/>
      </c>
      <c r="Q1876" s="7">
        <f>IF(ISNUMBER(N1876),+G1876*_xll.BDP($C1876, "PX_POS_MULT_FACTOR")*P1876/K1876," ")</f>
        <v/>
      </c>
      <c r="R1876" s="8">
        <f>IF(OR($A1876="TUA",$A1876="TYA"),"",IF(ISNUMBER(_xll.BDP($C1876,"DUR_ADJ_OAS_MID")),_xll.BDP($C1876,"DUR_ADJ_OAS_MID"),IF(ISNUMBER(_xll.BDP($E1876&amp;" ISIN","DUR_ADJ_OAS_MID")),_xll.BDP($E1876&amp;" ISIN","DUR_ADJ_OAS_MID")," ")))</f>
        <v/>
      </c>
      <c r="S1876" s="7">
        <f>IF(ISNUMBER(N1876),Q1876*N1876,IF(ISNUMBER(R1876),J1876*R1876," "))</f>
        <v/>
      </c>
      <c r="T1876" t="inlineStr">
        <is>
          <t>TRSSG0035</t>
        </is>
      </c>
      <c r="U1876" t="inlineStr">
        <is>
          <t>Swap</t>
        </is>
      </c>
      <c r="AG1876" s="6" t="n">
        <v>26.96526088</v>
      </c>
    </row>
    <row r="1877">
      <c r="A1877" t="inlineStr">
        <is>
          <t>SDMF</t>
        </is>
      </c>
      <c r="B1877" t="inlineStr">
        <is>
          <t>TRS DBMFNC 0.10% 092427 BULLET</t>
        </is>
      </c>
      <c r="C1877" t="inlineStr">
        <is>
          <t>DBMFNC Index</t>
        </is>
      </c>
      <c r="F1877" t="inlineStr">
        <is>
          <t>TRSSG0033</t>
        </is>
      </c>
      <c r="G1877" s="1" t="n">
        <v>429</v>
      </c>
      <c r="H1877" s="1" t="n">
        <v>3213.424009</v>
      </c>
      <c r="I1877" s="2" t="n">
        <v>1378558.9</v>
      </c>
      <c r="J1877" s="3" t="n">
        <v>0.03195218</v>
      </c>
      <c r="K1877" s="4" t="n">
        <v>43144672.43740343</v>
      </c>
      <c r="L1877" s="5" t="n">
        <v>1600001</v>
      </c>
      <c r="M1877" s="6" t="n">
        <v>26.96540342</v>
      </c>
      <c r="N1877" s="7">
        <f>IF(ISNUMBER(_xll.BDP($C1877, "DELTA_MID")),_xll.BDP($C1877, "DELTA_MID")," ")</f>
        <v/>
      </c>
      <c r="O1877" s="7">
        <f>IF(ISNUMBER(N1877),_xll.BDP($C1877, "OPT_UNDL_TICKER"),"")</f>
        <v/>
      </c>
      <c r="P1877" s="8">
        <f>IF(ISNUMBER(N1877),_xll.BDP($C1877, "OPT_UNDL_PX")," ")</f>
        <v/>
      </c>
      <c r="Q1877" s="7">
        <f>IF(ISNUMBER(N1877),+G1877*_xll.BDP($C1877, "PX_POS_MULT_FACTOR")*P1877/K1877," ")</f>
        <v/>
      </c>
      <c r="R1877" s="8">
        <f>IF(OR($A1877="TUA",$A1877="TYA"),"",IF(ISNUMBER(_xll.BDP($C1877,"DUR_ADJ_OAS_MID")),_xll.BDP($C1877,"DUR_ADJ_OAS_MID"),IF(ISNUMBER(_xll.BDP($E1877&amp;" ISIN","DUR_ADJ_OAS_MID")),_xll.BDP($E1877&amp;" ISIN","DUR_ADJ_OAS_MID")," ")))</f>
        <v/>
      </c>
      <c r="S1877" s="7">
        <f>IF(ISNUMBER(N1877),Q1877*N1877,IF(ISNUMBER(R1877),J1877*R1877," "))</f>
        <v/>
      </c>
      <c r="T1877" t="inlineStr">
        <is>
          <t>TRSSG0033</t>
        </is>
      </c>
      <c r="U1877" t="inlineStr">
        <is>
          <t>Swap</t>
        </is>
      </c>
      <c r="AG1877" s="6" t="n">
        <v>26.96526088</v>
      </c>
    </row>
    <row r="1878">
      <c r="A1878" t="inlineStr">
        <is>
          <t>SDMF</t>
        </is>
      </c>
      <c r="B1878" t="inlineStr">
        <is>
          <t>TRS DBMFNC 0.10% 080927 BULLET</t>
        </is>
      </c>
      <c r="C1878" t="inlineStr">
        <is>
          <t>DBMFNC Index</t>
        </is>
      </c>
      <c r="F1878" t="inlineStr">
        <is>
          <t>TRSSG0031</t>
        </is>
      </c>
      <c r="G1878" s="1" t="n">
        <v>718</v>
      </c>
      <c r="H1878" s="1" t="n">
        <v>3213.423997</v>
      </c>
      <c r="I1878" s="2" t="n">
        <v>2307238.43</v>
      </c>
      <c r="J1878" s="3" t="n">
        <v>0.05347707</v>
      </c>
      <c r="K1878" s="4" t="n">
        <v>43144672.43740343</v>
      </c>
      <c r="L1878" s="5" t="n">
        <v>1600001</v>
      </c>
      <c r="M1878" s="6" t="n">
        <v>26.96540342</v>
      </c>
      <c r="N1878" s="7">
        <f>IF(ISNUMBER(_xll.BDP($C1878, "DELTA_MID")),_xll.BDP($C1878, "DELTA_MID")," ")</f>
        <v/>
      </c>
      <c r="O1878" s="7">
        <f>IF(ISNUMBER(N1878),_xll.BDP($C1878, "OPT_UNDL_TICKER"),"")</f>
        <v/>
      </c>
      <c r="P1878" s="8">
        <f>IF(ISNUMBER(N1878),_xll.BDP($C1878, "OPT_UNDL_PX")," ")</f>
        <v/>
      </c>
      <c r="Q1878" s="7">
        <f>IF(ISNUMBER(N1878),+G1878*_xll.BDP($C1878, "PX_POS_MULT_FACTOR")*P1878/K1878," ")</f>
        <v/>
      </c>
      <c r="R1878" s="8">
        <f>IF(OR($A1878="TUA",$A1878="TYA"),"",IF(ISNUMBER(_xll.BDP($C1878,"DUR_ADJ_OAS_MID")),_xll.BDP($C1878,"DUR_ADJ_OAS_MID"),IF(ISNUMBER(_xll.BDP($E1878&amp;" ISIN","DUR_ADJ_OAS_MID")),_xll.BDP($E1878&amp;" ISIN","DUR_ADJ_OAS_MID")," ")))</f>
        <v/>
      </c>
      <c r="S1878" s="7">
        <f>IF(ISNUMBER(N1878),Q1878*N1878,IF(ISNUMBER(R1878),J1878*R1878," "))</f>
        <v/>
      </c>
      <c r="T1878" t="inlineStr">
        <is>
          <t>TRSSG0031</t>
        </is>
      </c>
      <c r="U1878" t="inlineStr">
        <is>
          <t>Swap</t>
        </is>
      </c>
      <c r="AG1878" s="6" t="n">
        <v>26.96526088</v>
      </c>
    </row>
    <row r="1879">
      <c r="A1879" t="inlineStr">
        <is>
          <t>SDMF</t>
        </is>
      </c>
      <c r="B1879" t="inlineStr">
        <is>
          <t>TRS DBMFNC 0.10% 080927 BULLET</t>
        </is>
      </c>
      <c r="C1879" t="inlineStr">
        <is>
          <t>DBMFNC Index</t>
        </is>
      </c>
      <c r="F1879" t="inlineStr">
        <is>
          <t>TRSSG0029</t>
        </is>
      </c>
      <c r="G1879" s="1" t="n">
        <v>1258</v>
      </c>
      <c r="H1879" s="1" t="n">
        <v>3213.423998</v>
      </c>
      <c r="I1879" s="2" t="n">
        <v>4042487.39</v>
      </c>
      <c r="J1879" s="3" t="n">
        <v>0.09369659</v>
      </c>
      <c r="K1879" s="4" t="n">
        <v>43144672.43740343</v>
      </c>
      <c r="L1879" s="5" t="n">
        <v>1600001</v>
      </c>
      <c r="M1879" s="6" t="n">
        <v>26.96540342</v>
      </c>
      <c r="N1879" s="7">
        <f>IF(ISNUMBER(_xll.BDP($C1879, "DELTA_MID")),_xll.BDP($C1879, "DELTA_MID")," ")</f>
        <v/>
      </c>
      <c r="O1879" s="7">
        <f>IF(ISNUMBER(N1879),_xll.BDP($C1879, "OPT_UNDL_TICKER"),"")</f>
        <v/>
      </c>
      <c r="P1879" s="8">
        <f>IF(ISNUMBER(N1879),_xll.BDP($C1879, "OPT_UNDL_PX")," ")</f>
        <v/>
      </c>
      <c r="Q1879" s="7">
        <f>IF(ISNUMBER(N1879),+G1879*_xll.BDP($C1879, "PX_POS_MULT_FACTOR")*P1879/K1879," ")</f>
        <v/>
      </c>
      <c r="R1879" s="8">
        <f>IF(OR($A1879="TUA",$A1879="TYA"),"",IF(ISNUMBER(_xll.BDP($C1879,"DUR_ADJ_OAS_MID")),_xll.BDP($C1879,"DUR_ADJ_OAS_MID"),IF(ISNUMBER(_xll.BDP($E1879&amp;" ISIN","DUR_ADJ_OAS_MID")),_xll.BDP($E1879&amp;" ISIN","DUR_ADJ_OAS_MID")," ")))</f>
        <v/>
      </c>
      <c r="S1879" s="7">
        <f>IF(ISNUMBER(N1879),Q1879*N1879,IF(ISNUMBER(R1879),J1879*R1879," "))</f>
        <v/>
      </c>
      <c r="T1879" t="inlineStr">
        <is>
          <t>TRSSG0029</t>
        </is>
      </c>
      <c r="U1879" t="inlineStr">
        <is>
          <t>Swap</t>
        </is>
      </c>
      <c r="AG1879" s="6" t="n">
        <v>26.96526088</v>
      </c>
    </row>
    <row r="1880">
      <c r="A1880" t="inlineStr">
        <is>
          <t>SDMF</t>
        </is>
      </c>
      <c r="B1880" t="inlineStr">
        <is>
          <t>TRS DBMFNC 0.10% 043027 BULLET</t>
        </is>
      </c>
      <c r="C1880" t="inlineStr">
        <is>
          <t>DBMFNC Index</t>
        </is>
      </c>
      <c r="F1880" t="inlineStr">
        <is>
          <t>TRSSG0005</t>
        </is>
      </c>
      <c r="G1880" s="1" t="n">
        <v>407</v>
      </c>
      <c r="H1880" s="1" t="n">
        <v>3213.424004</v>
      </c>
      <c r="I1880" s="2" t="n">
        <v>1307863.57</v>
      </c>
      <c r="J1880" s="3" t="n">
        <v>0.0303136</v>
      </c>
      <c r="K1880" s="4" t="n">
        <v>43144672.43740343</v>
      </c>
      <c r="L1880" s="5" t="n">
        <v>1600001</v>
      </c>
      <c r="M1880" s="6" t="n">
        <v>26.96540342</v>
      </c>
      <c r="N1880" s="7">
        <f>IF(ISNUMBER(_xll.BDP($C1880, "DELTA_MID")),_xll.BDP($C1880, "DELTA_MID")," ")</f>
        <v/>
      </c>
      <c r="O1880" s="7">
        <f>IF(ISNUMBER(N1880),_xll.BDP($C1880, "OPT_UNDL_TICKER"),"")</f>
        <v/>
      </c>
      <c r="P1880" s="8">
        <f>IF(ISNUMBER(N1880),_xll.BDP($C1880, "OPT_UNDL_PX")," ")</f>
        <v/>
      </c>
      <c r="Q1880" s="7">
        <f>IF(ISNUMBER(N1880),+G1880*_xll.BDP($C1880, "PX_POS_MULT_FACTOR")*P1880/K1880," ")</f>
        <v/>
      </c>
      <c r="R1880" s="8">
        <f>IF(OR($A1880="TUA",$A1880="TYA"),"",IF(ISNUMBER(_xll.BDP($C1880,"DUR_ADJ_OAS_MID")),_xll.BDP($C1880,"DUR_ADJ_OAS_MID"),IF(ISNUMBER(_xll.BDP($E1880&amp;" ISIN","DUR_ADJ_OAS_MID")),_xll.BDP($E1880&amp;" ISIN","DUR_ADJ_OAS_MID")," ")))</f>
        <v/>
      </c>
      <c r="S1880" s="7">
        <f>IF(ISNUMBER(N1880),Q1880*N1880,IF(ISNUMBER(R1880),J1880*R1880," "))</f>
        <v/>
      </c>
      <c r="T1880" t="inlineStr">
        <is>
          <t>TRSSG0005</t>
        </is>
      </c>
      <c r="U1880" t="inlineStr">
        <is>
          <t>Swap</t>
        </is>
      </c>
      <c r="AG1880" s="6" t="n">
        <v>26.96526088</v>
      </c>
    </row>
    <row r="1881">
      <c r="A1881" t="inlineStr">
        <is>
          <t>SDMF</t>
        </is>
      </c>
      <c r="B1881" t="inlineStr">
        <is>
          <t>TRS DBMFNC 0.10% 043027 BULLET</t>
        </is>
      </c>
      <c r="C1881" t="inlineStr">
        <is>
          <t>DBMFNC Index</t>
        </is>
      </c>
      <c r="F1881" t="inlineStr">
        <is>
          <t>TRSSG0003</t>
        </is>
      </c>
      <c r="G1881" s="1" t="n">
        <v>651</v>
      </c>
      <c r="H1881" s="1" t="n">
        <v>3213.423993</v>
      </c>
      <c r="I1881" s="2" t="n">
        <v>2091939.02</v>
      </c>
      <c r="J1881" s="3" t="n">
        <v>0.04848687</v>
      </c>
      <c r="K1881" s="4" t="n">
        <v>43144672.43740343</v>
      </c>
      <c r="L1881" s="5" t="n">
        <v>1600001</v>
      </c>
      <c r="M1881" s="6" t="n">
        <v>26.96540342</v>
      </c>
      <c r="N1881" s="7">
        <f>IF(ISNUMBER(_xll.BDP($C1881, "DELTA_MID")),_xll.BDP($C1881, "DELTA_MID")," ")</f>
        <v/>
      </c>
      <c r="O1881" s="7">
        <f>IF(ISNUMBER(N1881),_xll.BDP($C1881, "OPT_UNDL_TICKER"),"")</f>
        <v/>
      </c>
      <c r="P1881" s="8">
        <f>IF(ISNUMBER(N1881),_xll.BDP($C1881, "OPT_UNDL_PX")," ")</f>
        <v/>
      </c>
      <c r="Q1881" s="7">
        <f>IF(ISNUMBER(N1881),+G1881*_xll.BDP($C1881, "PX_POS_MULT_FACTOR")*P1881/K1881," ")</f>
        <v/>
      </c>
      <c r="R1881" s="8">
        <f>IF(OR($A1881="TUA",$A1881="TYA"),"",IF(ISNUMBER(_xll.BDP($C1881,"DUR_ADJ_OAS_MID")),_xll.BDP($C1881,"DUR_ADJ_OAS_MID"),IF(ISNUMBER(_xll.BDP($E1881&amp;" ISIN","DUR_ADJ_OAS_MID")),_xll.BDP($E1881&amp;" ISIN","DUR_ADJ_OAS_MID")," ")))</f>
        <v/>
      </c>
      <c r="S1881" s="7">
        <f>IF(ISNUMBER(N1881),Q1881*N1881,IF(ISNUMBER(R1881),J1881*R1881," "))</f>
        <v/>
      </c>
      <c r="T1881" t="inlineStr">
        <is>
          <t>TRSSG0003</t>
        </is>
      </c>
      <c r="U1881" t="inlineStr">
        <is>
          <t>Swap</t>
        </is>
      </c>
      <c r="AG1881" s="6" t="n">
        <v>26.96526088</v>
      </c>
    </row>
    <row r="1882">
      <c r="A1882" t="inlineStr">
        <is>
          <t>SDMF</t>
        </is>
      </c>
      <c r="B1882" t="inlineStr">
        <is>
          <t>TRS DBMFNC 0.10% 060427 BULLET</t>
        </is>
      </c>
      <c r="C1882" t="inlineStr">
        <is>
          <t>DBMFNC Index</t>
        </is>
      </c>
      <c r="F1882" t="inlineStr">
        <is>
          <t>TRSSG0017</t>
        </is>
      </c>
      <c r="G1882" s="1" t="n">
        <v>1851</v>
      </c>
      <c r="H1882" s="1" t="n">
        <v>3213.423997</v>
      </c>
      <c r="I1882" s="2" t="n">
        <v>5948047.82</v>
      </c>
      <c r="J1882" s="3" t="n">
        <v>0.13786359</v>
      </c>
      <c r="K1882" s="4" t="n">
        <v>43144672.43740343</v>
      </c>
      <c r="L1882" s="5" t="n">
        <v>1600001</v>
      </c>
      <c r="M1882" s="6" t="n">
        <v>26.96540342</v>
      </c>
      <c r="N1882" s="7">
        <f>IF(ISNUMBER(_xll.BDP($C1882, "DELTA_MID")),_xll.BDP($C1882, "DELTA_MID")," ")</f>
        <v/>
      </c>
      <c r="O1882" s="7">
        <f>IF(ISNUMBER(N1882),_xll.BDP($C1882, "OPT_UNDL_TICKER"),"")</f>
        <v/>
      </c>
      <c r="P1882" s="8">
        <f>IF(ISNUMBER(N1882),_xll.BDP($C1882, "OPT_UNDL_PX")," ")</f>
        <v/>
      </c>
      <c r="Q1882" s="7">
        <f>IF(ISNUMBER(N1882),+G1882*_xll.BDP($C1882, "PX_POS_MULT_FACTOR")*P1882/K1882," ")</f>
        <v/>
      </c>
      <c r="R1882" s="8">
        <f>IF(OR($A1882="TUA",$A1882="TYA"),"",IF(ISNUMBER(_xll.BDP($C1882,"DUR_ADJ_OAS_MID")),_xll.BDP($C1882,"DUR_ADJ_OAS_MID"),IF(ISNUMBER(_xll.BDP($E1882&amp;" ISIN","DUR_ADJ_OAS_MID")),_xll.BDP($E1882&amp;" ISIN","DUR_ADJ_OAS_MID")," ")))</f>
        <v/>
      </c>
      <c r="S1882" s="7">
        <f>IF(ISNUMBER(N1882),Q1882*N1882,IF(ISNUMBER(R1882),J1882*R1882," "))</f>
        <v/>
      </c>
      <c r="T1882" t="inlineStr">
        <is>
          <t>TRSSG0017</t>
        </is>
      </c>
      <c r="U1882" t="inlineStr">
        <is>
          <t>Swap</t>
        </is>
      </c>
      <c r="AG1882" s="6" t="n">
        <v>26.96526088</v>
      </c>
    </row>
    <row r="1883">
      <c r="A1883" t="inlineStr">
        <is>
          <t>SDMF</t>
        </is>
      </c>
      <c r="B1883" t="inlineStr">
        <is>
          <t>TRS DBMFNC 0.10% 031527 BULLET</t>
        </is>
      </c>
      <c r="C1883" t="inlineStr">
        <is>
          <t>DBMFNC Index</t>
        </is>
      </c>
      <c r="F1883" t="inlineStr">
        <is>
          <t>TRSSG0001</t>
        </is>
      </c>
      <c r="G1883" s="1" t="n">
        <v>775</v>
      </c>
      <c r="H1883" s="1" t="n">
        <v>3213.424</v>
      </c>
      <c r="I1883" s="2" t="n">
        <v>2490403.6</v>
      </c>
      <c r="J1883" s="3" t="n">
        <v>0.05772246</v>
      </c>
      <c r="K1883" s="4" t="n">
        <v>43144672.43740343</v>
      </c>
      <c r="L1883" s="5" t="n">
        <v>1600001</v>
      </c>
      <c r="M1883" s="6" t="n">
        <v>26.96540342</v>
      </c>
      <c r="N1883" s="7">
        <f>IF(ISNUMBER(_xll.BDP($C1883, "DELTA_MID")),_xll.BDP($C1883, "DELTA_MID")," ")</f>
        <v/>
      </c>
      <c r="O1883" s="7">
        <f>IF(ISNUMBER(N1883),_xll.BDP($C1883, "OPT_UNDL_TICKER"),"")</f>
        <v/>
      </c>
      <c r="P1883" s="8">
        <f>IF(ISNUMBER(N1883),_xll.BDP($C1883, "OPT_UNDL_PX")," ")</f>
        <v/>
      </c>
      <c r="Q1883" s="7">
        <f>IF(ISNUMBER(N1883),+G1883*_xll.BDP($C1883, "PX_POS_MULT_FACTOR")*P1883/K1883," ")</f>
        <v/>
      </c>
      <c r="R1883" s="8">
        <f>IF(OR($A1883="TUA",$A1883="TYA"),"",IF(ISNUMBER(_xll.BDP($C1883,"DUR_ADJ_OAS_MID")),_xll.BDP($C1883,"DUR_ADJ_OAS_MID"),IF(ISNUMBER(_xll.BDP($E1883&amp;" ISIN","DUR_ADJ_OAS_MID")),_xll.BDP($E1883&amp;" ISIN","DUR_ADJ_OAS_MID")," ")))</f>
        <v/>
      </c>
      <c r="S1883" s="7">
        <f>IF(ISNUMBER(N1883),Q1883*N1883,IF(ISNUMBER(R1883),J1883*R1883," "))</f>
        <v/>
      </c>
      <c r="T1883" t="inlineStr">
        <is>
          <t>TRSSG0001</t>
        </is>
      </c>
      <c r="U1883" t="inlineStr">
        <is>
          <t>Swap</t>
        </is>
      </c>
      <c r="AG1883" s="6" t="n">
        <v>26.96526088</v>
      </c>
    </row>
    <row r="1884">
      <c r="A1884" t="inlineStr">
        <is>
          <t>SDMF</t>
        </is>
      </c>
      <c r="B1884" t="inlineStr">
        <is>
          <t>EUR/USD Future Active Contract</t>
        </is>
      </c>
      <c r="C1884" t="inlineStr">
        <is>
          <t>ECZ6 Curncy</t>
        </is>
      </c>
      <c r="F1884" t="inlineStr">
        <is>
          <t>ECZ6 Curncy</t>
        </is>
      </c>
      <c r="G1884" s="1" t="n">
        <v>-176.913784</v>
      </c>
      <c r="H1884" s="1" t="n">
        <v>1.14365</v>
      </c>
      <c r="I1884" s="2" t="n">
        <v>-25290931.149873</v>
      </c>
      <c r="J1884" s="3" t="n">
        <v>-0.586189</v>
      </c>
      <c r="K1884" s="4" t="n">
        <v>43144672.437403</v>
      </c>
      <c r="L1884" s="5" t="n">
        <v>1600001</v>
      </c>
      <c r="M1884" s="6" t="n">
        <v>26.965403</v>
      </c>
      <c r="N1884" s="7">
        <f>IF(ISNUMBER(_xll.BDP($C1884, "DELTA_MID")),_xll.BDP($C1884, "DELTA_MID")," ")</f>
        <v/>
      </c>
      <c r="O1884" s="7">
        <f>IF(ISNUMBER(N1884),_xll.BDP($C1884, "OPT_UNDL_TICKER"),"")</f>
        <v/>
      </c>
      <c r="P1884" s="8">
        <f>IF(ISNUMBER(N1884),_xll.BDP($C1884, "OPT_UNDL_PX")," ")</f>
        <v/>
      </c>
      <c r="Q1884" s="7">
        <f>IF(ISNUMBER(N1884),+G1884*_xll.BDP($C1884, "PX_POS_MULT_FACTOR")*P1884/K1884," ")</f>
        <v/>
      </c>
      <c r="R1884" s="8">
        <f>IF(OR($A1884="TUA",$A1884="TYA"),"",IF(ISNUMBER(_xll.BDP($C1884,"DUR_ADJ_OAS_MID")),_xll.BDP($C1884,"DUR_ADJ_OAS_MID"),IF(ISNUMBER(_xll.BDP($E1884&amp;" ISIN","DUR_ADJ_OAS_MID")),_xll.BDP($E1884&amp;" ISIN","DUR_ADJ_OAS_MID")," ")))</f>
        <v/>
      </c>
      <c r="S1884" s="7">
        <f>IF(ISNUMBER(N1884),Q1884*N1884,IF(ISNUMBER(R1884),J1884*R1884," "))</f>
        <v/>
      </c>
      <c r="T1884" t="inlineStr">
        <is>
          <t>ECZ6 Curncy</t>
        </is>
      </c>
      <c r="U1884" t="inlineStr">
        <is>
          <t>Future</t>
        </is>
      </c>
      <c r="AB1884" s="8" t="inlineStr">
        <is>
          <t>TRSSG0001</t>
        </is>
      </c>
      <c r="AG1884" s="6" t="n">
        <v>26.965261</v>
      </c>
    </row>
    <row r="1885">
      <c r="A1885" t="inlineStr">
        <is>
          <t>SDMF</t>
        </is>
      </c>
      <c r="B1885" t="inlineStr">
        <is>
          <t>S&amp;P 500 E-mini</t>
        </is>
      </c>
      <c r="C1885" t="inlineStr">
        <is>
          <t>ESZ6 Index</t>
        </is>
      </c>
      <c r="F1885" t="inlineStr">
        <is>
          <t>ESZ6 Index</t>
        </is>
      </c>
      <c r="G1885" s="1" t="n">
        <v>45.788564</v>
      </c>
      <c r="H1885" s="1" t="n">
        <v>7803.75</v>
      </c>
      <c r="I1885" s="2" t="n">
        <v>17866125.316845</v>
      </c>
      <c r="J1885" s="3" t="n">
        <v>0.414098</v>
      </c>
      <c r="K1885" s="4" t="n">
        <v>43144672.437403</v>
      </c>
      <c r="L1885" s="5" t="n">
        <v>1600001</v>
      </c>
      <c r="M1885" s="6" t="n">
        <v>26.965403</v>
      </c>
      <c r="N1885" s="7">
        <f>IF(ISNUMBER(_xll.BDP($C1885, "DELTA_MID")),_xll.BDP($C1885, "DELTA_MID")," ")</f>
        <v/>
      </c>
      <c r="O1885" s="7">
        <f>IF(ISNUMBER(N1885),_xll.BDP($C1885, "OPT_UNDL_TICKER"),"")</f>
        <v/>
      </c>
      <c r="P1885" s="8">
        <f>IF(ISNUMBER(N1885),_xll.BDP($C1885, "OPT_UNDL_PX")," ")</f>
        <v/>
      </c>
      <c r="Q1885" s="7">
        <f>IF(ISNUMBER(N1885),+G1885*_xll.BDP($C1885, "PX_POS_MULT_FACTOR")*P1885/K1885," ")</f>
        <v/>
      </c>
      <c r="R1885" s="8">
        <f>IF(OR($A1885="TUA",$A1885="TYA"),"",IF(ISNUMBER(_xll.BDP($C1885,"DUR_ADJ_OAS_MID")),_xll.BDP($C1885,"DUR_ADJ_OAS_MID"),IF(ISNUMBER(_xll.BDP($E1885&amp;" ISIN","DUR_ADJ_OAS_MID")),_xll.BDP($E1885&amp;" ISIN","DUR_ADJ_OAS_MID")," ")))</f>
        <v/>
      </c>
      <c r="S1885" s="7">
        <f>IF(ISNUMBER(N1885),Q1885*N1885,IF(ISNUMBER(R1885),J1885*R1885," "))</f>
        <v/>
      </c>
      <c r="T1885" t="inlineStr">
        <is>
          <t>ESZ6 Index</t>
        </is>
      </c>
      <c r="U1885" t="inlineStr">
        <is>
          <t>Future</t>
        </is>
      </c>
      <c r="AB1885" s="8" t="inlineStr">
        <is>
          <t>TRSSG0001</t>
        </is>
      </c>
      <c r="AG1885" s="6" t="n">
        <v>26.965261</v>
      </c>
    </row>
    <row r="1886">
      <c r="A1886" t="inlineStr">
        <is>
          <t>SDMF</t>
        </is>
      </c>
      <c r="B1886" t="inlineStr">
        <is>
          <t>JPY/USD Future Active Contract</t>
        </is>
      </c>
      <c r="C1886" t="inlineStr">
        <is>
          <t>JYZ6 Curncy</t>
        </is>
      </c>
      <c r="F1886" t="inlineStr">
        <is>
          <t>JYZ6 Curncy</t>
        </is>
      </c>
      <c r="G1886" s="1" t="n">
        <v>-6.234806</v>
      </c>
      <c r="H1886" s="1" t="n">
        <v>64.04000000000001</v>
      </c>
      <c r="I1886" s="2" t="n">
        <v>-499096.256637</v>
      </c>
      <c r="J1886" s="3" t="n">
        <v>-0.011568</v>
      </c>
      <c r="K1886" s="4" t="n">
        <v>43144672.437403</v>
      </c>
      <c r="L1886" s="5" t="n">
        <v>1600001</v>
      </c>
      <c r="M1886" s="6" t="n">
        <v>26.965403</v>
      </c>
      <c r="N1886" s="7">
        <f>IF(ISNUMBER(_xll.BDP($C1886, "DELTA_MID")),_xll.BDP($C1886, "DELTA_MID")," ")</f>
        <v/>
      </c>
      <c r="O1886" s="7">
        <f>IF(ISNUMBER(N1886),_xll.BDP($C1886, "OPT_UNDL_TICKER"),"")</f>
        <v/>
      </c>
      <c r="P1886" s="8">
        <f>IF(ISNUMBER(N1886),_xll.BDP($C1886, "OPT_UNDL_PX")," ")</f>
        <v/>
      </c>
      <c r="Q1886" s="7">
        <f>IF(ISNUMBER(N1886),+G1886*_xll.BDP($C1886, "PX_POS_MULT_FACTOR")*P1886/K1886," ")</f>
        <v/>
      </c>
      <c r="R1886" s="8">
        <f>IF(OR($A1886="TUA",$A1886="TYA"),"",IF(ISNUMBER(_xll.BDP($C1886,"DUR_ADJ_OAS_MID")),_xll.BDP($C1886,"DUR_ADJ_OAS_MID"),IF(ISNUMBER(_xll.BDP($E1886&amp;" ISIN","DUR_ADJ_OAS_MID")),_xll.BDP($E1886&amp;" ISIN","DUR_ADJ_OAS_MID")," ")))</f>
        <v/>
      </c>
      <c r="S1886" s="7">
        <f>IF(ISNUMBER(N1886),Q1886*N1886,IF(ISNUMBER(R1886),J1886*R1886," "))</f>
        <v/>
      </c>
      <c r="T1886" t="inlineStr">
        <is>
          <t>JYZ6 Curncy</t>
        </is>
      </c>
      <c r="U1886" t="inlineStr">
        <is>
          <t>Future</t>
        </is>
      </c>
      <c r="AB1886" s="8" t="inlineStr">
        <is>
          <t>TRSSG0001</t>
        </is>
      </c>
      <c r="AG1886" s="6" t="n">
        <v>26.965261</v>
      </c>
    </row>
    <row r="1887">
      <c r="A1887" t="inlineStr">
        <is>
          <t>SDMF</t>
        </is>
      </c>
      <c r="B1887" t="inlineStr">
        <is>
          <t>MSCI Emerging Markets (EM) Index Futures</t>
        </is>
      </c>
      <c r="C1887" t="inlineStr">
        <is>
          <t>MESZ6 Index</t>
        </is>
      </c>
      <c r="F1887" t="inlineStr">
        <is>
          <t>MESZ6 Index</t>
        </is>
      </c>
      <c r="G1887" s="1" t="n">
        <v>54.481267</v>
      </c>
      <c r="H1887" s="1" t="n">
        <v>1744.3</v>
      </c>
      <c r="I1887" s="2" t="n">
        <v>4751583.703788</v>
      </c>
      <c r="J1887" s="3" t="n">
        <v>0.110131</v>
      </c>
      <c r="K1887" s="4" t="n">
        <v>43144672.437403</v>
      </c>
      <c r="L1887" s="5" t="n">
        <v>1600001</v>
      </c>
      <c r="M1887" s="6" t="n">
        <v>26.965403</v>
      </c>
      <c r="N1887" s="7">
        <f>IF(ISNUMBER(_xll.BDP($C1887, "DELTA_MID")),_xll.BDP($C1887, "DELTA_MID")," ")</f>
        <v/>
      </c>
      <c r="O1887" s="7">
        <f>IF(ISNUMBER(N1887),_xll.BDP($C1887, "OPT_UNDL_TICKER"),"")</f>
        <v/>
      </c>
      <c r="P1887" s="8">
        <f>IF(ISNUMBER(N1887),_xll.BDP($C1887, "OPT_UNDL_PX")," ")</f>
        <v/>
      </c>
      <c r="Q1887" s="7">
        <f>IF(ISNUMBER(N1887),+G1887*_xll.BDP($C1887, "PX_POS_MULT_FACTOR")*P1887/K1887," ")</f>
        <v/>
      </c>
      <c r="R1887" s="8">
        <f>IF(OR($A1887="TUA",$A1887="TYA"),"",IF(ISNUMBER(_xll.BDP($C1887,"DUR_ADJ_OAS_MID")),_xll.BDP($C1887,"DUR_ADJ_OAS_MID"),IF(ISNUMBER(_xll.BDP($E1887&amp;" ISIN","DUR_ADJ_OAS_MID")),_xll.BDP($E1887&amp;" ISIN","DUR_ADJ_OAS_MID")," ")))</f>
        <v/>
      </c>
      <c r="S1887" s="7">
        <f>IF(ISNUMBER(N1887),Q1887*N1887,IF(ISNUMBER(R1887),J1887*R1887," "))</f>
        <v/>
      </c>
      <c r="T1887" t="inlineStr">
        <is>
          <t>MESZ6 Index</t>
        </is>
      </c>
      <c r="U1887" t="inlineStr">
        <is>
          <t>Future</t>
        </is>
      </c>
      <c r="AB1887" s="8" t="inlineStr">
        <is>
          <t>TRSSG0001</t>
        </is>
      </c>
      <c r="AG1887" s="6" t="n">
        <v>26.965261</v>
      </c>
    </row>
    <row r="1888">
      <c r="A1888" t="inlineStr">
        <is>
          <t>SDMF</t>
        </is>
      </c>
      <c r="B1888" t="inlineStr">
        <is>
          <t>MSCI EAFE Index Futures</t>
        </is>
      </c>
      <c r="C1888" t="inlineStr">
        <is>
          <t>MFSZ6 Index</t>
        </is>
      </c>
      <c r="F1888" t="inlineStr">
        <is>
          <t>MFSZ6 Index</t>
        </is>
      </c>
      <c r="G1888" s="1" t="n">
        <v>-39.272821</v>
      </c>
      <c r="H1888" s="1" t="n">
        <v>3182.3</v>
      </c>
      <c r="I1888" s="2" t="n">
        <v>-6248894.958063</v>
      </c>
      <c r="J1888" s="3" t="n">
        <v>-0.144836</v>
      </c>
      <c r="K1888" s="4" t="n">
        <v>43144672.437403</v>
      </c>
      <c r="L1888" s="5" t="n">
        <v>1600001</v>
      </c>
      <c r="M1888" s="6" t="n">
        <v>26.965403</v>
      </c>
      <c r="N1888" s="7">
        <f>IF(ISNUMBER(_xll.BDP($C1888, "DELTA_MID")),_xll.BDP($C1888, "DELTA_MID")," ")</f>
        <v/>
      </c>
      <c r="O1888" s="7">
        <f>IF(ISNUMBER(N1888),_xll.BDP($C1888, "OPT_UNDL_TICKER"),"")</f>
        <v/>
      </c>
      <c r="P1888" s="8">
        <f>IF(ISNUMBER(N1888),_xll.BDP($C1888, "OPT_UNDL_PX")," ")</f>
        <v/>
      </c>
      <c r="Q1888" s="7">
        <f>IF(ISNUMBER(N1888),+G1888*_xll.BDP($C1888, "PX_POS_MULT_FACTOR")*P1888/K1888," ")</f>
        <v/>
      </c>
      <c r="R1888" s="8">
        <f>IF(OR($A1888="TUA",$A1888="TYA"),"",IF(ISNUMBER(_xll.BDP($C1888,"DUR_ADJ_OAS_MID")),_xll.BDP($C1888,"DUR_ADJ_OAS_MID"),IF(ISNUMBER(_xll.BDP($E1888&amp;" ISIN","DUR_ADJ_OAS_MID")),_xll.BDP($E1888&amp;" ISIN","DUR_ADJ_OAS_MID")," ")))</f>
        <v/>
      </c>
      <c r="S1888" s="7">
        <f>IF(ISNUMBER(N1888),Q1888*N1888,IF(ISNUMBER(R1888),J1888*R1888," "))</f>
        <v/>
      </c>
      <c r="T1888" t="inlineStr">
        <is>
          <t>MFSZ6 Index</t>
        </is>
      </c>
      <c r="U1888" t="inlineStr">
        <is>
          <t>Future</t>
        </is>
      </c>
      <c r="AB1888" s="8" t="inlineStr">
        <is>
          <t>TRSSG0001</t>
        </is>
      </c>
      <c r="AG1888" s="6" t="n">
        <v>26.965261</v>
      </c>
    </row>
    <row r="1889">
      <c r="A1889" t="inlineStr">
        <is>
          <t>SDMF</t>
        </is>
      </c>
      <c r="B1889" t="inlineStr">
        <is>
          <t>US Treasury Note, 2yr</t>
        </is>
      </c>
      <c r="C1889" t="inlineStr">
        <is>
          <t>TUZ6 Comdty</t>
        </is>
      </c>
      <c r="F1889" t="inlineStr">
        <is>
          <t>TUZ6 Comdty</t>
        </is>
      </c>
      <c r="G1889" s="1" t="n">
        <v>-217.242654</v>
      </c>
      <c r="H1889" s="1" t="n">
        <v>101.710938</v>
      </c>
      <c r="I1889" s="2" t="n">
        <v>-44191907.930299</v>
      </c>
      <c r="J1889" s="3" t="n">
        <v>-1.024273</v>
      </c>
      <c r="K1889" s="4" t="n">
        <v>43144672.437403</v>
      </c>
      <c r="L1889" s="5" t="n">
        <v>1600001</v>
      </c>
      <c r="M1889" s="6" t="n">
        <v>26.965403</v>
      </c>
      <c r="N1889" s="7">
        <f>IF(ISNUMBER(_xll.BDP($C1889, "DELTA_MID")),_xll.BDP($C1889, "DELTA_MID")," ")</f>
        <v/>
      </c>
      <c r="O1889" s="7">
        <f>IF(ISNUMBER(N1889),_xll.BDP($C1889, "OPT_UNDL_TICKER"),"")</f>
        <v/>
      </c>
      <c r="P1889" s="8">
        <f>IF(ISNUMBER(N1889),_xll.BDP($C1889, "OPT_UNDL_PX")," ")</f>
        <v/>
      </c>
      <c r="Q1889" s="7">
        <f>IF(ISNUMBER(N1889),+G1889*_xll.BDP($C1889, "PX_POS_MULT_FACTOR")*P1889/K1889," ")</f>
        <v/>
      </c>
      <c r="R1889" s="8">
        <f>IF(OR($A1889="TUA",$A1889="TYA"),"",IF(ISNUMBER(_xll.BDP($C1889,"DUR_ADJ_OAS_MID")),_xll.BDP($C1889,"DUR_ADJ_OAS_MID"),IF(ISNUMBER(_xll.BDP($E1889&amp;" ISIN","DUR_ADJ_OAS_MID")),_xll.BDP($E1889&amp;" ISIN","DUR_ADJ_OAS_MID")," ")))</f>
        <v/>
      </c>
      <c r="S1889" s="7">
        <f>IF(ISNUMBER(N1889),Q1889*N1889,IF(ISNUMBER(R1889),J1889*R1889," "))</f>
        <v/>
      </c>
      <c r="T1889" t="inlineStr">
        <is>
          <t>TUZ6</t>
        </is>
      </c>
      <c r="U1889" t="inlineStr">
        <is>
          <t>Future</t>
        </is>
      </c>
      <c r="AB1889" s="8" t="inlineStr">
        <is>
          <t>TRSSG0001</t>
        </is>
      </c>
      <c r="AG1889" s="6" t="n">
        <v>26.965261</v>
      </c>
    </row>
    <row r="1890">
      <c r="A1890" t="inlineStr">
        <is>
          <t>SDMF</t>
        </is>
      </c>
      <c r="B1890" t="inlineStr">
        <is>
          <t xml:space="preserve">US Treasury Note </t>
        </is>
      </c>
      <c r="C1890" t="inlineStr">
        <is>
          <t>TYZ6 Comdty</t>
        </is>
      </c>
      <c r="F1890" t="inlineStr">
        <is>
          <t>TYZ6 Comdty</t>
        </is>
      </c>
      <c r="G1890" s="1" t="n">
        <v>-372.550524</v>
      </c>
      <c r="H1890" s="1" t="n">
        <v>104.859375</v>
      </c>
      <c r="I1890" s="2" t="n">
        <v>-39065415.145698</v>
      </c>
      <c r="J1890" s="3" t="n">
        <v>-0.905452</v>
      </c>
      <c r="K1890" s="4" t="n">
        <v>43144672.437403</v>
      </c>
      <c r="L1890" s="5" t="n">
        <v>1600001</v>
      </c>
      <c r="M1890" s="6" t="n">
        <v>26.965403</v>
      </c>
      <c r="N1890" s="7">
        <f>IF(ISNUMBER(_xll.BDP($C1890, "DELTA_MID")),_xll.BDP($C1890, "DELTA_MID")," ")</f>
        <v/>
      </c>
      <c r="O1890" s="7">
        <f>IF(ISNUMBER(N1890),_xll.BDP($C1890, "OPT_UNDL_TICKER"),"")</f>
        <v/>
      </c>
      <c r="P1890" s="8">
        <f>IF(ISNUMBER(N1890),_xll.BDP($C1890, "OPT_UNDL_PX")," ")</f>
        <v/>
      </c>
      <c r="Q1890" s="7">
        <f>IF(ISNUMBER(N1890),+G1890*_xll.BDP($C1890, "PX_POS_MULT_FACTOR")*P1890/K1890," ")</f>
        <v/>
      </c>
      <c r="R1890" s="8">
        <f>IF(OR($A1890="TUA",$A1890="TYA"),"",IF(ISNUMBER(_xll.BDP($C1890,"DUR_ADJ_OAS_MID")),_xll.BDP($C1890,"DUR_ADJ_OAS_MID"),IF(ISNUMBER(_xll.BDP($E1890&amp;" ISIN","DUR_ADJ_OAS_MID")),_xll.BDP($E1890&amp;" ISIN","DUR_ADJ_OAS_MID")," ")))</f>
        <v/>
      </c>
      <c r="S1890" s="7">
        <f>IF(ISNUMBER(N1890),Q1890*N1890,IF(ISNUMBER(R1890),J1890*R1890," "))</f>
        <v/>
      </c>
      <c r="T1890" t="inlineStr">
        <is>
          <t>TYZ6</t>
        </is>
      </c>
      <c r="U1890" t="inlineStr">
        <is>
          <t>Future</t>
        </is>
      </c>
      <c r="AB1890" s="8" t="inlineStr">
        <is>
          <t>TRSSG0001</t>
        </is>
      </c>
      <c r="AG1890" s="6" t="n">
        <v>26.965261</v>
      </c>
    </row>
    <row r="1891">
      <c r="A1891" t="inlineStr">
        <is>
          <t>SDMF</t>
        </is>
      </c>
      <c r="B1891" t="inlineStr">
        <is>
          <t>US Treasury Bond Future</t>
        </is>
      </c>
      <c r="C1891" t="inlineStr">
        <is>
          <t>USZ6 Comdty</t>
        </is>
      </c>
      <c r="F1891" t="inlineStr">
        <is>
          <t>USZ6 Comdty</t>
        </is>
      </c>
      <c r="G1891" s="1" t="n">
        <v>-63.546504</v>
      </c>
      <c r="H1891" s="1" t="n">
        <v>104.5625</v>
      </c>
      <c r="I1891" s="2" t="n">
        <v>-6644581.304028</v>
      </c>
      <c r="J1891" s="3" t="n">
        <v>-0.154007</v>
      </c>
      <c r="K1891" s="4" t="n">
        <v>43144672.437403</v>
      </c>
      <c r="L1891" s="5" t="n">
        <v>1600001</v>
      </c>
      <c r="M1891" s="6" t="n">
        <v>26.965403</v>
      </c>
      <c r="N1891" s="7">
        <f>IF(ISNUMBER(_xll.BDP($C1891, "DELTA_MID")),_xll.BDP($C1891, "DELTA_MID")," ")</f>
        <v/>
      </c>
      <c r="O1891" s="7">
        <f>IF(ISNUMBER(N1891),_xll.BDP($C1891, "OPT_UNDL_TICKER"),"")</f>
        <v/>
      </c>
      <c r="P1891" s="8">
        <f>IF(ISNUMBER(N1891),_xll.BDP($C1891, "OPT_UNDL_PX")," ")</f>
        <v/>
      </c>
      <c r="Q1891" s="7">
        <f>IF(ISNUMBER(N1891),+G1891*_xll.BDP($C1891, "PX_POS_MULT_FACTOR")*P1891/K1891," ")</f>
        <v/>
      </c>
      <c r="R1891" s="8">
        <f>IF(OR($A1891="TUA",$A1891="TYA"),"",IF(ISNUMBER(_xll.BDP($C1891,"DUR_ADJ_OAS_MID")),_xll.BDP($C1891,"DUR_ADJ_OAS_MID"),IF(ISNUMBER(_xll.BDP($E1891&amp;" ISIN","DUR_ADJ_OAS_MID")),_xll.BDP($E1891&amp;" ISIN","DUR_ADJ_OAS_MID")," ")))</f>
        <v/>
      </c>
      <c r="S1891" s="7">
        <f>IF(ISNUMBER(N1891),Q1891*N1891,IF(ISNUMBER(R1891),J1891*R1891," "))</f>
        <v/>
      </c>
      <c r="T1891" t="inlineStr">
        <is>
          <t>USZ6</t>
        </is>
      </c>
      <c r="U1891" t="inlineStr">
        <is>
          <t>Future</t>
        </is>
      </c>
      <c r="AB1891" s="8" t="inlineStr">
        <is>
          <t>TRSSG0001</t>
        </is>
      </c>
      <c r="AG1891" s="6" t="n">
        <v>26.965261</v>
      </c>
    </row>
    <row r="1892">
      <c r="A1892" t="inlineStr">
        <is>
          <t>SDMF</t>
        </is>
      </c>
      <c r="B1892" t="inlineStr">
        <is>
          <t>TRS DBMFNC 0.10% 043027 BULLET</t>
        </is>
      </c>
      <c r="C1892" t="inlineStr">
        <is>
          <t>DBMFNC Index</t>
        </is>
      </c>
      <c r="F1892" t="inlineStr">
        <is>
          <t>TRSSG0007</t>
        </is>
      </c>
      <c r="G1892" s="1" t="n">
        <v>621</v>
      </c>
      <c r="H1892" s="1" t="n">
        <v>3213.423993</v>
      </c>
      <c r="I1892" s="2" t="n">
        <v>1995536.3</v>
      </c>
      <c r="J1892" s="3" t="n">
        <v>0.04625245</v>
      </c>
      <c r="K1892" s="4" t="n">
        <v>43144672.43740343</v>
      </c>
      <c r="L1892" s="5" t="n">
        <v>1600001</v>
      </c>
      <c r="M1892" s="6" t="n">
        <v>26.96540342</v>
      </c>
      <c r="N1892" s="7">
        <f>IF(ISNUMBER(_xll.BDP($C1892, "DELTA_MID")),_xll.BDP($C1892, "DELTA_MID")," ")</f>
        <v/>
      </c>
      <c r="O1892" s="7">
        <f>IF(ISNUMBER(N1892),_xll.BDP($C1892, "OPT_UNDL_TICKER"),"")</f>
        <v/>
      </c>
      <c r="P1892" s="8">
        <f>IF(ISNUMBER(N1892),_xll.BDP($C1892, "OPT_UNDL_PX")," ")</f>
        <v/>
      </c>
      <c r="Q1892" s="7">
        <f>IF(ISNUMBER(N1892),+G1892*_xll.BDP($C1892, "PX_POS_MULT_FACTOR")*P1892/K1892," ")</f>
        <v/>
      </c>
      <c r="R1892" s="8">
        <f>IF(OR($A1892="TUA",$A1892="TYA"),"",IF(ISNUMBER(_xll.BDP($C1892,"DUR_ADJ_OAS_MID")),_xll.BDP($C1892,"DUR_ADJ_OAS_MID"),IF(ISNUMBER(_xll.BDP($E1892&amp;" ISIN","DUR_ADJ_OAS_MID")),_xll.BDP($E1892&amp;" ISIN","DUR_ADJ_OAS_MID")," ")))</f>
        <v/>
      </c>
      <c r="S1892" s="7">
        <f>IF(ISNUMBER(N1892),Q1892*N1892,IF(ISNUMBER(R1892),J1892*R1892," "))</f>
        <v/>
      </c>
      <c r="T1892" t="inlineStr">
        <is>
          <t>TRSSG0007</t>
        </is>
      </c>
      <c r="U1892" t="inlineStr">
        <is>
          <t>Swap</t>
        </is>
      </c>
      <c r="AG1892" s="6" t="n">
        <v>26.96526088</v>
      </c>
    </row>
    <row r="1893">
      <c r="A1893" t="inlineStr">
        <is>
          <t>SDMF</t>
        </is>
      </c>
      <c r="B1893" t="inlineStr">
        <is>
          <t>TRS DBMFNC 0.10% 051427 BULLET</t>
        </is>
      </c>
      <c r="C1893" t="inlineStr">
        <is>
          <t>DBMFNC Index</t>
        </is>
      </c>
      <c r="F1893" t="inlineStr">
        <is>
          <t>TRSSG0013</t>
        </is>
      </c>
      <c r="G1893" s="1" t="n">
        <v>458</v>
      </c>
      <c r="H1893" s="1" t="n">
        <v>3213.423995</v>
      </c>
      <c r="I1893" s="2" t="n">
        <v>1471748.19</v>
      </c>
      <c r="J1893" s="3" t="n">
        <v>0.03411211</v>
      </c>
      <c r="K1893" s="4" t="n">
        <v>43144672.43740343</v>
      </c>
      <c r="L1893" s="5" t="n">
        <v>1600001</v>
      </c>
      <c r="M1893" s="6" t="n">
        <v>26.96540342</v>
      </c>
      <c r="N1893" s="7">
        <f>IF(ISNUMBER(_xll.BDP($C1893, "DELTA_MID")),_xll.BDP($C1893, "DELTA_MID")," ")</f>
        <v/>
      </c>
      <c r="O1893" s="7">
        <f>IF(ISNUMBER(N1893),_xll.BDP($C1893, "OPT_UNDL_TICKER"),"")</f>
        <v/>
      </c>
      <c r="P1893" s="8">
        <f>IF(ISNUMBER(N1893),_xll.BDP($C1893, "OPT_UNDL_PX")," ")</f>
        <v/>
      </c>
      <c r="Q1893" s="7">
        <f>IF(ISNUMBER(N1893),+G1893*_xll.BDP($C1893, "PX_POS_MULT_FACTOR")*P1893/K1893," ")</f>
        <v/>
      </c>
      <c r="R1893" s="8">
        <f>IF(OR($A1893="TUA",$A1893="TYA"),"",IF(ISNUMBER(_xll.BDP($C1893,"DUR_ADJ_OAS_MID")),_xll.BDP($C1893,"DUR_ADJ_OAS_MID"),IF(ISNUMBER(_xll.BDP($E1893&amp;" ISIN","DUR_ADJ_OAS_MID")),_xll.BDP($E1893&amp;" ISIN","DUR_ADJ_OAS_MID")," ")))</f>
        <v/>
      </c>
      <c r="S1893" s="7">
        <f>IF(ISNUMBER(N1893),Q1893*N1893,IF(ISNUMBER(R1893),J1893*R1893," "))</f>
        <v/>
      </c>
      <c r="T1893" t="inlineStr">
        <is>
          <t>TRSSG0013</t>
        </is>
      </c>
      <c r="U1893" t="inlineStr">
        <is>
          <t>Swap</t>
        </is>
      </c>
      <c r="AG1893" s="6" t="n">
        <v>26.96526088</v>
      </c>
    </row>
    <row r="1894">
      <c r="A1894" t="inlineStr">
        <is>
          <t>SDMF</t>
        </is>
      </c>
      <c r="B1894" t="inlineStr">
        <is>
          <t>TRS DBMFNC 0.10% 060127 BULLET</t>
        </is>
      </c>
      <c r="C1894" t="inlineStr">
        <is>
          <t>DBMFNC Index</t>
        </is>
      </c>
      <c r="F1894" t="inlineStr">
        <is>
          <t>TRSSG0015</t>
        </is>
      </c>
      <c r="G1894" s="1" t="n">
        <v>1070</v>
      </c>
      <c r="H1894" s="1" t="n">
        <v>3213.424</v>
      </c>
      <c r="I1894" s="2" t="n">
        <v>3438363.68</v>
      </c>
      <c r="J1894" s="3" t="n">
        <v>0.07969424</v>
      </c>
      <c r="K1894" s="4" t="n">
        <v>43144672.43740343</v>
      </c>
      <c r="L1894" s="5" t="n">
        <v>1600001</v>
      </c>
      <c r="M1894" s="6" t="n">
        <v>26.96540342</v>
      </c>
      <c r="N1894" s="7">
        <f>IF(ISNUMBER(_xll.BDP($C1894, "DELTA_MID")),_xll.BDP($C1894, "DELTA_MID")," ")</f>
        <v/>
      </c>
      <c r="O1894" s="7">
        <f>IF(ISNUMBER(N1894),_xll.BDP($C1894, "OPT_UNDL_TICKER"),"")</f>
        <v/>
      </c>
      <c r="P1894" s="8">
        <f>IF(ISNUMBER(N1894),_xll.BDP($C1894, "OPT_UNDL_PX")," ")</f>
        <v/>
      </c>
      <c r="Q1894" s="7">
        <f>IF(ISNUMBER(N1894),+G1894*_xll.BDP($C1894, "PX_POS_MULT_FACTOR")*P1894/K1894," ")</f>
        <v/>
      </c>
      <c r="R1894" s="8">
        <f>IF(OR($A1894="TUA",$A1894="TYA"),"",IF(ISNUMBER(_xll.BDP($C1894,"DUR_ADJ_OAS_MID")),_xll.BDP($C1894,"DUR_ADJ_OAS_MID"),IF(ISNUMBER(_xll.BDP($E1894&amp;" ISIN","DUR_ADJ_OAS_MID")),_xll.BDP($E1894&amp;" ISIN","DUR_ADJ_OAS_MID")," ")))</f>
        <v/>
      </c>
      <c r="S1894" s="7">
        <f>IF(ISNUMBER(N1894),Q1894*N1894,IF(ISNUMBER(R1894),J1894*R1894," "))</f>
        <v/>
      </c>
      <c r="T1894" t="inlineStr">
        <is>
          <t>TRSSG0015</t>
        </is>
      </c>
      <c r="U1894" t="inlineStr">
        <is>
          <t>Swap</t>
        </is>
      </c>
      <c r="AG1894" s="6" t="n">
        <v>26.96526088</v>
      </c>
    </row>
    <row r="1895">
      <c r="A1895" t="inlineStr">
        <is>
          <t>SDMF</t>
        </is>
      </c>
      <c r="B1895" t="inlineStr">
        <is>
          <t>TRS DBMFNC 0.10% 051427 BULLET</t>
        </is>
      </c>
      <c r="C1895" t="inlineStr">
        <is>
          <t>DBMFNC Index</t>
        </is>
      </c>
      <c r="F1895" t="inlineStr">
        <is>
          <t>TRSSG0011</t>
        </is>
      </c>
      <c r="G1895" s="1" t="n">
        <v>843</v>
      </c>
      <c r="H1895" s="1" t="n">
        <v>3213.423997</v>
      </c>
      <c r="I1895" s="2" t="n">
        <v>2708916.43</v>
      </c>
      <c r="J1895" s="3" t="n">
        <v>0.06278714000000001</v>
      </c>
      <c r="K1895" s="4" t="n">
        <v>43144672.43740343</v>
      </c>
      <c r="L1895" s="5" t="n">
        <v>1600001</v>
      </c>
      <c r="M1895" s="6" t="n">
        <v>26.96540342</v>
      </c>
      <c r="N1895" s="7">
        <f>IF(ISNUMBER(_xll.BDP($C1895, "DELTA_MID")),_xll.BDP($C1895, "DELTA_MID")," ")</f>
        <v/>
      </c>
      <c r="O1895" s="7">
        <f>IF(ISNUMBER(N1895),_xll.BDP($C1895, "OPT_UNDL_TICKER"),"")</f>
        <v/>
      </c>
      <c r="P1895" s="8">
        <f>IF(ISNUMBER(N1895),_xll.BDP($C1895, "OPT_UNDL_PX")," ")</f>
        <v/>
      </c>
      <c r="Q1895" s="7">
        <f>IF(ISNUMBER(N1895),+G1895*_xll.BDP($C1895, "PX_POS_MULT_FACTOR")*P1895/K1895," ")</f>
        <v/>
      </c>
      <c r="R1895" s="8">
        <f>IF(OR($A1895="TUA",$A1895="TYA"),"",IF(ISNUMBER(_xll.BDP($C1895,"DUR_ADJ_OAS_MID")),_xll.BDP($C1895,"DUR_ADJ_OAS_MID"),IF(ISNUMBER(_xll.BDP($E1895&amp;" ISIN","DUR_ADJ_OAS_MID")),_xll.BDP($E1895&amp;" ISIN","DUR_ADJ_OAS_MID")," ")))</f>
        <v/>
      </c>
      <c r="S1895" s="7">
        <f>IF(ISNUMBER(N1895),Q1895*N1895,IF(ISNUMBER(R1895),J1895*R1895," "))</f>
        <v/>
      </c>
      <c r="T1895" t="inlineStr">
        <is>
          <t>TRSSG0011</t>
        </is>
      </c>
      <c r="U1895" t="inlineStr">
        <is>
          <t>Swap</t>
        </is>
      </c>
      <c r="AG1895" s="6" t="n">
        <v>26.96526088</v>
      </c>
    </row>
    <row r="1896">
      <c r="A1896" t="inlineStr">
        <is>
          <t>SDMF</t>
        </is>
      </c>
      <c r="B1896" t="inlineStr">
        <is>
          <t>TRS DBMFNC 0.10% 051427 BULLET</t>
        </is>
      </c>
      <c r="C1896" t="inlineStr">
        <is>
          <t>DBMFNC Index</t>
        </is>
      </c>
      <c r="F1896" t="inlineStr">
        <is>
          <t>TRSSG0009</t>
        </is>
      </c>
      <c r="G1896" s="1" t="n">
        <v>786</v>
      </c>
      <c r="H1896" s="1" t="n">
        <v>3213.423994</v>
      </c>
      <c r="I1896" s="2" t="n">
        <v>2525751.26</v>
      </c>
      <c r="J1896" s="3" t="n">
        <v>0.05854175</v>
      </c>
      <c r="K1896" s="4" t="n">
        <v>43144672.43740343</v>
      </c>
      <c r="L1896" s="5" t="n">
        <v>1600001</v>
      </c>
      <c r="M1896" s="6" t="n">
        <v>26.96540342</v>
      </c>
      <c r="N1896" s="7">
        <f>IF(ISNUMBER(_xll.BDP($C1896, "DELTA_MID")),_xll.BDP($C1896, "DELTA_MID")," ")</f>
        <v/>
      </c>
      <c r="O1896" s="7">
        <f>IF(ISNUMBER(N1896),_xll.BDP($C1896, "OPT_UNDL_TICKER"),"")</f>
        <v/>
      </c>
      <c r="P1896" s="8">
        <f>IF(ISNUMBER(N1896),_xll.BDP($C1896, "OPT_UNDL_PX")," ")</f>
        <v/>
      </c>
      <c r="Q1896" s="7">
        <f>IF(ISNUMBER(N1896),+G1896*_xll.BDP($C1896, "PX_POS_MULT_FACTOR")*P1896/K1896," ")</f>
        <v/>
      </c>
      <c r="R1896" s="8">
        <f>IF(OR($A1896="TUA",$A1896="TYA"),"",IF(ISNUMBER(_xll.BDP($C1896,"DUR_ADJ_OAS_MID")),_xll.BDP($C1896,"DUR_ADJ_OAS_MID"),IF(ISNUMBER(_xll.BDP($E1896&amp;" ISIN","DUR_ADJ_OAS_MID")),_xll.BDP($E1896&amp;" ISIN","DUR_ADJ_OAS_MID")," ")))</f>
        <v/>
      </c>
      <c r="S1896" s="7">
        <f>IF(ISNUMBER(N1896),Q1896*N1896,IF(ISNUMBER(R1896),J1896*R1896," "))</f>
        <v/>
      </c>
      <c r="T1896" t="inlineStr">
        <is>
          <t>TRSSG0009</t>
        </is>
      </c>
      <c r="U1896" t="inlineStr">
        <is>
          <t>Swap</t>
        </is>
      </c>
      <c r="AG1896" s="6" t="n">
        <v>26.96526088</v>
      </c>
    </row>
    <row r="1897">
      <c r="A1897" t="inlineStr">
        <is>
          <t>SDMF</t>
        </is>
      </c>
      <c r="B1897" t="inlineStr">
        <is>
          <t>TRS DBMFNC 0.10% 031527 BULLET</t>
        </is>
      </c>
      <c r="C1897" t="inlineStr">
        <is>
          <t>TRSSG0001 00001</t>
        </is>
      </c>
      <c r="F1897" t="inlineStr">
        <is>
          <t>TRSSG0001 00001</t>
        </is>
      </c>
      <c r="G1897" s="1" t="n">
        <v>-2539751.73</v>
      </c>
      <c r="H1897" s="1" t="n">
        <v>1</v>
      </c>
      <c r="I1897" s="2" t="n">
        <v>-2539751.73</v>
      </c>
      <c r="J1897" s="3" t="n">
        <v>-0.05886625</v>
      </c>
      <c r="K1897" s="4" t="n">
        <v>43144672.43740343</v>
      </c>
      <c r="L1897" s="5" t="n">
        <v>1600001</v>
      </c>
      <c r="M1897" s="6" t="n">
        <v>26.96540342</v>
      </c>
      <c r="N1897" s="7">
        <f>IF(ISNUMBER(_xll.BDP($C1897, "DELTA_MID")),_xll.BDP($C1897, "DELTA_MID")," ")</f>
        <v/>
      </c>
      <c r="O1897" s="7">
        <f>IF(ISNUMBER(N1897),_xll.BDP($C1897, "OPT_UNDL_TICKER"),"")</f>
        <v/>
      </c>
      <c r="P1897" s="8">
        <f>IF(ISNUMBER(N1897),_xll.BDP($C1897, "OPT_UNDL_PX")," ")</f>
        <v/>
      </c>
      <c r="Q1897" s="7">
        <f>IF(ISNUMBER(N1897),+G1897*_xll.BDP($C1897, "PX_POS_MULT_FACTOR")*P1897/K1897," ")</f>
        <v/>
      </c>
      <c r="R1897" s="8">
        <f>IF(OR($A1897="TUA",$A1897="TYA"),"",IF(ISNUMBER(_xll.BDP($C1897,"DUR_ADJ_OAS_MID")),_xll.BDP($C1897,"DUR_ADJ_OAS_MID"),IF(ISNUMBER(_xll.BDP($E1897&amp;" ISIN","DUR_ADJ_OAS_MID")),_xll.BDP($E1897&amp;" ISIN","DUR_ADJ_OAS_MID")," ")))</f>
        <v/>
      </c>
      <c r="S1897" s="7">
        <f>IF(ISNUMBER(N1897),Q1897*N1897,IF(ISNUMBER(R1897),J1897*R1897," "))</f>
        <v/>
      </c>
      <c r="T1897" t="inlineStr">
        <is>
          <t>TRSSG0001 00001</t>
        </is>
      </c>
      <c r="U1897" t="inlineStr">
        <is>
          <t>Swap</t>
        </is>
      </c>
      <c r="AG1897" s="6" t="n">
        <v>26.96526088</v>
      </c>
    </row>
    <row r="1898">
      <c r="A1898" t="inlineStr">
        <is>
          <t>SDMF</t>
        </is>
      </c>
      <c r="B1898" t="inlineStr">
        <is>
          <t>TRS DBMFC 0.00% 031527 BULLET</t>
        </is>
      </c>
      <c r="C1898" t="inlineStr">
        <is>
          <t>TRSSG0002 00001</t>
        </is>
      </c>
      <c r="F1898" t="inlineStr">
        <is>
          <t>TRSSG0002 00001</t>
        </is>
      </c>
      <c r="G1898" s="1" t="n">
        <v>-2540596.32</v>
      </c>
      <c r="H1898" s="1" t="n">
        <v>1</v>
      </c>
      <c r="I1898" s="2" t="n">
        <v>-2540596.32</v>
      </c>
      <c r="J1898" s="3" t="n">
        <v>-0.05888583</v>
      </c>
      <c r="K1898" s="4" t="n">
        <v>43144672.43740343</v>
      </c>
      <c r="L1898" s="5" t="n">
        <v>1600001</v>
      </c>
      <c r="M1898" s="6" t="n">
        <v>26.96540342</v>
      </c>
      <c r="N1898" s="7">
        <f>IF(ISNUMBER(_xll.BDP($C1898, "DELTA_MID")),_xll.BDP($C1898, "DELTA_MID")," ")</f>
        <v/>
      </c>
      <c r="O1898" s="7">
        <f>IF(ISNUMBER(N1898),_xll.BDP($C1898, "OPT_UNDL_TICKER"),"")</f>
        <v/>
      </c>
      <c r="P1898" s="8">
        <f>IF(ISNUMBER(N1898),_xll.BDP($C1898, "OPT_UNDL_PX")," ")</f>
        <v/>
      </c>
      <c r="Q1898" s="7">
        <f>IF(ISNUMBER(N1898),+G1898*_xll.BDP($C1898, "PX_POS_MULT_FACTOR")*P1898/K1898," ")</f>
        <v/>
      </c>
      <c r="R1898" s="8">
        <f>IF(OR($A1898="TUA",$A1898="TYA"),"",IF(ISNUMBER(_xll.BDP($C1898,"DUR_ADJ_OAS_MID")),_xll.BDP($C1898,"DUR_ADJ_OAS_MID"),IF(ISNUMBER(_xll.BDP($E1898&amp;" ISIN","DUR_ADJ_OAS_MID")),_xll.BDP($E1898&amp;" ISIN","DUR_ADJ_OAS_MID")," ")))</f>
        <v/>
      </c>
      <c r="S1898" s="7">
        <f>IF(ISNUMBER(N1898),Q1898*N1898,IF(ISNUMBER(R1898),J1898*R1898," "))</f>
        <v/>
      </c>
      <c r="T1898" t="inlineStr">
        <is>
          <t>TRSSG0002 00001</t>
        </is>
      </c>
      <c r="U1898" t="inlineStr">
        <is>
          <t>Swap</t>
        </is>
      </c>
      <c r="AG1898" s="6" t="n">
        <v>26.96526088</v>
      </c>
    </row>
    <row r="1899">
      <c r="A1899" t="inlineStr">
        <is>
          <t>SDMF</t>
        </is>
      </c>
      <c r="B1899" t="inlineStr">
        <is>
          <t>TRS DBMFNC 0.10% 043027 BULLET</t>
        </is>
      </c>
      <c r="C1899" t="inlineStr">
        <is>
          <t>TRSSG0003 00001</t>
        </is>
      </c>
      <c r="F1899" t="inlineStr">
        <is>
          <t>TRSSG0003 00001</t>
        </is>
      </c>
      <c r="G1899" s="1" t="n">
        <v>-1989120.74</v>
      </c>
      <c r="H1899" s="1" t="n">
        <v>1</v>
      </c>
      <c r="I1899" s="2" t="n">
        <v>-1989120.74</v>
      </c>
      <c r="J1899" s="3" t="n">
        <v>-0.04610375</v>
      </c>
      <c r="K1899" s="4" t="n">
        <v>43144672.43740343</v>
      </c>
      <c r="L1899" s="5" t="n">
        <v>1600001</v>
      </c>
      <c r="M1899" s="6" t="n">
        <v>26.96540342</v>
      </c>
      <c r="N1899" s="7">
        <f>IF(ISNUMBER(_xll.BDP($C1899, "DELTA_MID")),_xll.BDP($C1899, "DELTA_MID")," ")</f>
        <v/>
      </c>
      <c r="O1899" s="7">
        <f>IF(ISNUMBER(N1899),_xll.BDP($C1899, "OPT_UNDL_TICKER"),"")</f>
        <v/>
      </c>
      <c r="P1899" s="8">
        <f>IF(ISNUMBER(N1899),_xll.BDP($C1899, "OPT_UNDL_PX")," ")</f>
        <v/>
      </c>
      <c r="Q1899" s="7">
        <f>IF(ISNUMBER(N1899),+G1899*_xll.BDP($C1899, "PX_POS_MULT_FACTOR")*P1899/K1899," ")</f>
        <v/>
      </c>
      <c r="R1899" s="8">
        <f>IF(OR($A1899="TUA",$A1899="TYA"),"",IF(ISNUMBER(_xll.BDP($C1899,"DUR_ADJ_OAS_MID")),_xll.BDP($C1899,"DUR_ADJ_OAS_MID"),IF(ISNUMBER(_xll.BDP($E1899&amp;" ISIN","DUR_ADJ_OAS_MID")),_xll.BDP($E1899&amp;" ISIN","DUR_ADJ_OAS_MID")," ")))</f>
        <v/>
      </c>
      <c r="S1899" s="7">
        <f>IF(ISNUMBER(N1899),Q1899*N1899,IF(ISNUMBER(R1899),J1899*R1899," "))</f>
        <v/>
      </c>
      <c r="T1899" t="inlineStr">
        <is>
          <t>TRSSG0003 00001</t>
        </is>
      </c>
      <c r="U1899" t="inlineStr">
        <is>
          <t>Swap</t>
        </is>
      </c>
      <c r="AG1899" s="6" t="n">
        <v>26.96526088</v>
      </c>
    </row>
    <row r="1900">
      <c r="A1900" t="inlineStr">
        <is>
          <t>SDMF</t>
        </is>
      </c>
      <c r="B1900" t="inlineStr">
        <is>
          <t>TRS DBMFC 0.00% 043027 BULLET</t>
        </is>
      </c>
      <c r="C1900" t="inlineStr">
        <is>
          <t>TRSSG0004 00001</t>
        </is>
      </c>
      <c r="F1900" t="inlineStr">
        <is>
          <t>TRSSG0004 00001</t>
        </is>
      </c>
      <c r="G1900" s="1" t="n">
        <v>-1740202.42</v>
      </c>
      <c r="H1900" s="1" t="n">
        <v>1</v>
      </c>
      <c r="I1900" s="2" t="n">
        <v>-1740202.42</v>
      </c>
      <c r="J1900" s="3" t="n">
        <v>-0.04033433</v>
      </c>
      <c r="K1900" s="4" t="n">
        <v>43144672.43740343</v>
      </c>
      <c r="L1900" s="5" t="n">
        <v>1600001</v>
      </c>
      <c r="M1900" s="6" t="n">
        <v>26.96540342</v>
      </c>
      <c r="N1900" s="7">
        <f>IF(ISNUMBER(_xll.BDP($C1900, "DELTA_MID")),_xll.BDP($C1900, "DELTA_MID")," ")</f>
        <v/>
      </c>
      <c r="O1900" s="7">
        <f>IF(ISNUMBER(N1900),_xll.BDP($C1900, "OPT_UNDL_TICKER"),"")</f>
        <v/>
      </c>
      <c r="P1900" s="8">
        <f>IF(ISNUMBER(N1900),_xll.BDP($C1900, "OPT_UNDL_PX")," ")</f>
        <v/>
      </c>
      <c r="Q1900" s="7">
        <f>IF(ISNUMBER(N1900),+G1900*_xll.BDP($C1900, "PX_POS_MULT_FACTOR")*P1900/K1900," ")</f>
        <v/>
      </c>
      <c r="R1900" s="8">
        <f>IF(OR($A1900="TUA",$A1900="TYA"),"",IF(ISNUMBER(_xll.BDP($C1900,"DUR_ADJ_OAS_MID")),_xll.BDP($C1900,"DUR_ADJ_OAS_MID"),IF(ISNUMBER(_xll.BDP($E1900&amp;" ISIN","DUR_ADJ_OAS_MID")),_xll.BDP($E1900&amp;" ISIN","DUR_ADJ_OAS_MID")," ")))</f>
        <v/>
      </c>
      <c r="S1900" s="7">
        <f>IF(ISNUMBER(N1900),Q1900*N1900,IF(ISNUMBER(R1900),J1900*R1900," "))</f>
        <v/>
      </c>
      <c r="T1900" t="inlineStr">
        <is>
          <t>TRSSG0004 00001</t>
        </is>
      </c>
      <c r="U1900" t="inlineStr">
        <is>
          <t>Swap</t>
        </is>
      </c>
      <c r="AG1900" s="6" t="n">
        <v>26.96526088</v>
      </c>
    </row>
    <row r="1901">
      <c r="A1901" t="inlineStr">
        <is>
          <t>SDMF</t>
        </is>
      </c>
      <c r="B1901" t="inlineStr">
        <is>
          <t>TRS DBMFNC 0.10% 043027 BULLET</t>
        </is>
      </c>
      <c r="C1901" t="inlineStr">
        <is>
          <t>TRSSG0005 00001</t>
        </is>
      </c>
      <c r="F1901" t="inlineStr">
        <is>
          <t>TRSSG0005 00001</t>
        </is>
      </c>
      <c r="G1901" s="1" t="n">
        <v>-1251972.42</v>
      </c>
      <c r="H1901" s="1" t="n">
        <v>1</v>
      </c>
      <c r="I1901" s="2" t="n">
        <v>-1251972.42</v>
      </c>
      <c r="J1901" s="3" t="n">
        <v>-0.02901816</v>
      </c>
      <c r="K1901" s="4" t="n">
        <v>43144672.43740343</v>
      </c>
      <c r="L1901" s="5" t="n">
        <v>1600001</v>
      </c>
      <c r="M1901" s="6" t="n">
        <v>26.96540342</v>
      </c>
      <c r="N1901" s="7">
        <f>IF(ISNUMBER(_xll.BDP($C1901, "DELTA_MID")),_xll.BDP($C1901, "DELTA_MID")," ")</f>
        <v/>
      </c>
      <c r="O1901" s="7">
        <f>IF(ISNUMBER(N1901),_xll.BDP($C1901, "OPT_UNDL_TICKER"),"")</f>
        <v/>
      </c>
      <c r="P1901" s="8">
        <f>IF(ISNUMBER(N1901),_xll.BDP($C1901, "OPT_UNDL_PX")," ")</f>
        <v/>
      </c>
      <c r="Q1901" s="7">
        <f>IF(ISNUMBER(N1901),+G1901*_xll.BDP($C1901, "PX_POS_MULT_FACTOR")*P1901/K1901," ")</f>
        <v/>
      </c>
      <c r="R1901" s="8">
        <f>IF(OR($A1901="TUA",$A1901="TYA"),"",IF(ISNUMBER(_xll.BDP($C1901,"DUR_ADJ_OAS_MID")),_xll.BDP($C1901,"DUR_ADJ_OAS_MID"),IF(ISNUMBER(_xll.BDP($E1901&amp;" ISIN","DUR_ADJ_OAS_MID")),_xll.BDP($E1901&amp;" ISIN","DUR_ADJ_OAS_MID")," ")))</f>
        <v/>
      </c>
      <c r="S1901" s="7">
        <f>IF(ISNUMBER(N1901),Q1901*N1901,IF(ISNUMBER(R1901),J1901*R1901," "))</f>
        <v/>
      </c>
      <c r="T1901" t="inlineStr">
        <is>
          <t>TRSSG0005 00001</t>
        </is>
      </c>
      <c r="U1901" t="inlineStr">
        <is>
          <t>Swap</t>
        </is>
      </c>
      <c r="AG1901" s="6" t="n">
        <v>26.96526088</v>
      </c>
    </row>
    <row r="1902">
      <c r="A1902" t="inlineStr">
        <is>
          <t>SDMF</t>
        </is>
      </c>
      <c r="B1902" t="inlineStr">
        <is>
          <t>TRS DBMFC 0.00% 043027 BULLET</t>
        </is>
      </c>
      <c r="C1902" t="inlineStr">
        <is>
          <t>TRSSG0006 00001</t>
        </is>
      </c>
      <c r="F1902" t="inlineStr">
        <is>
          <t>TRSSG0006 00001</t>
        </is>
      </c>
      <c r="G1902" s="1" t="n">
        <v>-1250681.7</v>
      </c>
      <c r="H1902" s="1" t="n">
        <v>1</v>
      </c>
      <c r="I1902" s="2" t="n">
        <v>-1250681.7</v>
      </c>
      <c r="J1902" s="3" t="n">
        <v>-0.02898824</v>
      </c>
      <c r="K1902" s="4" t="n">
        <v>43144672.43740343</v>
      </c>
      <c r="L1902" s="5" t="n">
        <v>1600001</v>
      </c>
      <c r="M1902" s="6" t="n">
        <v>26.96540342</v>
      </c>
      <c r="N1902" s="7">
        <f>IF(ISNUMBER(_xll.BDP($C1902, "DELTA_MID")),_xll.BDP($C1902, "DELTA_MID")," ")</f>
        <v/>
      </c>
      <c r="O1902" s="7">
        <f>IF(ISNUMBER(N1902),_xll.BDP($C1902, "OPT_UNDL_TICKER"),"")</f>
        <v/>
      </c>
      <c r="P1902" s="8">
        <f>IF(ISNUMBER(N1902),_xll.BDP($C1902, "OPT_UNDL_PX")," ")</f>
        <v/>
      </c>
      <c r="Q1902" s="7">
        <f>IF(ISNUMBER(N1902),+G1902*_xll.BDP($C1902, "PX_POS_MULT_FACTOR")*P1902/K1902," ")</f>
        <v/>
      </c>
      <c r="R1902" s="8">
        <f>IF(OR($A1902="TUA",$A1902="TYA"),"",IF(ISNUMBER(_xll.BDP($C1902,"DUR_ADJ_OAS_MID")),_xll.BDP($C1902,"DUR_ADJ_OAS_MID"),IF(ISNUMBER(_xll.BDP($E1902&amp;" ISIN","DUR_ADJ_OAS_MID")),_xll.BDP($E1902&amp;" ISIN","DUR_ADJ_OAS_MID")," ")))</f>
        <v/>
      </c>
      <c r="S1902" s="7">
        <f>IF(ISNUMBER(N1902),Q1902*N1902,IF(ISNUMBER(R1902),J1902*R1902," "))</f>
        <v/>
      </c>
      <c r="T1902" t="inlineStr">
        <is>
          <t>TRSSG0006 00001</t>
        </is>
      </c>
      <c r="U1902" t="inlineStr">
        <is>
          <t>Swap</t>
        </is>
      </c>
      <c r="AG1902" s="6" t="n">
        <v>26.96526088</v>
      </c>
    </row>
    <row r="1903">
      <c r="A1903" t="inlineStr">
        <is>
          <t>SDMF</t>
        </is>
      </c>
      <c r="B1903" t="inlineStr">
        <is>
          <t>TRS DBMFNC 0.10% 043027 BULLET</t>
        </is>
      </c>
      <c r="C1903" t="inlineStr">
        <is>
          <t>TRSSG0007 00001</t>
        </is>
      </c>
      <c r="F1903" t="inlineStr">
        <is>
          <t>TRSSG0007 00001</t>
        </is>
      </c>
      <c r="G1903" s="1" t="n">
        <v>-1919028.48</v>
      </c>
      <c r="H1903" s="1" t="n">
        <v>1</v>
      </c>
      <c r="I1903" s="2" t="n">
        <v>-1919028.48</v>
      </c>
      <c r="J1903" s="3" t="n">
        <v>-0.04447916</v>
      </c>
      <c r="K1903" s="4" t="n">
        <v>43144672.43740343</v>
      </c>
      <c r="L1903" s="5" t="n">
        <v>1600001</v>
      </c>
      <c r="M1903" s="6" t="n">
        <v>26.96540342</v>
      </c>
      <c r="N1903" s="7">
        <f>IF(ISNUMBER(_xll.BDP($C1903, "DELTA_MID")),_xll.BDP($C1903, "DELTA_MID")," ")</f>
        <v/>
      </c>
      <c r="O1903" s="7">
        <f>IF(ISNUMBER(N1903),_xll.BDP($C1903, "OPT_UNDL_TICKER"),"")</f>
        <v/>
      </c>
      <c r="P1903" s="8">
        <f>IF(ISNUMBER(N1903),_xll.BDP($C1903, "OPT_UNDL_PX")," ")</f>
        <v/>
      </c>
      <c r="Q1903" s="7">
        <f>IF(ISNUMBER(N1903),+G1903*_xll.BDP($C1903, "PX_POS_MULT_FACTOR")*P1903/K1903," ")</f>
        <v/>
      </c>
      <c r="R1903" s="8">
        <f>IF(OR($A1903="TUA",$A1903="TYA"),"",IF(ISNUMBER(_xll.BDP($C1903,"DUR_ADJ_OAS_MID")),_xll.BDP($C1903,"DUR_ADJ_OAS_MID"),IF(ISNUMBER(_xll.BDP($E1903&amp;" ISIN","DUR_ADJ_OAS_MID")),_xll.BDP($E1903&amp;" ISIN","DUR_ADJ_OAS_MID")," ")))</f>
        <v/>
      </c>
      <c r="S1903" s="7">
        <f>IF(ISNUMBER(N1903),Q1903*N1903,IF(ISNUMBER(R1903),J1903*R1903," "))</f>
        <v/>
      </c>
      <c r="T1903" t="inlineStr">
        <is>
          <t>TRSSG0007 00001</t>
        </is>
      </c>
      <c r="U1903" t="inlineStr">
        <is>
          <t>Swap</t>
        </is>
      </c>
      <c r="AG1903" s="6" t="n">
        <v>26.96526088</v>
      </c>
    </row>
    <row r="1904">
      <c r="A1904" t="inlineStr">
        <is>
          <t>SDMF</t>
        </is>
      </c>
      <c r="B1904" t="inlineStr">
        <is>
          <t>TRS DBMFC 0.00% 043027 BULLET</t>
        </is>
      </c>
      <c r="C1904" t="inlineStr">
        <is>
          <t>TRSSG0008 00001</t>
        </is>
      </c>
      <c r="F1904" t="inlineStr">
        <is>
          <t>TRSSG0008 00001</t>
        </is>
      </c>
      <c r="G1904" s="1" t="n">
        <v>-1877466.26</v>
      </c>
      <c r="H1904" s="1" t="n">
        <v>1</v>
      </c>
      <c r="I1904" s="2" t="n">
        <v>-1877466.26</v>
      </c>
      <c r="J1904" s="3" t="n">
        <v>-0.04351583</v>
      </c>
      <c r="K1904" s="4" t="n">
        <v>43144672.43740343</v>
      </c>
      <c r="L1904" s="5" t="n">
        <v>1600001</v>
      </c>
      <c r="M1904" s="6" t="n">
        <v>26.96540342</v>
      </c>
      <c r="N1904" s="7">
        <f>IF(ISNUMBER(_xll.BDP($C1904, "DELTA_MID")),_xll.BDP($C1904, "DELTA_MID")," ")</f>
        <v/>
      </c>
      <c r="O1904" s="7">
        <f>IF(ISNUMBER(N1904),_xll.BDP($C1904, "OPT_UNDL_TICKER"),"")</f>
        <v/>
      </c>
      <c r="P1904" s="8">
        <f>IF(ISNUMBER(N1904),_xll.BDP($C1904, "OPT_UNDL_PX")," ")</f>
        <v/>
      </c>
      <c r="Q1904" s="7">
        <f>IF(ISNUMBER(N1904),+G1904*_xll.BDP($C1904, "PX_POS_MULT_FACTOR")*P1904/K1904," ")</f>
        <v/>
      </c>
      <c r="R1904" s="8">
        <f>IF(OR($A1904="TUA",$A1904="TYA"),"",IF(ISNUMBER(_xll.BDP($C1904,"DUR_ADJ_OAS_MID")),_xll.BDP($C1904,"DUR_ADJ_OAS_MID"),IF(ISNUMBER(_xll.BDP($E1904&amp;" ISIN","DUR_ADJ_OAS_MID")),_xll.BDP($E1904&amp;" ISIN","DUR_ADJ_OAS_MID")," ")))</f>
        <v/>
      </c>
      <c r="S1904" s="7">
        <f>IF(ISNUMBER(N1904),Q1904*N1904,IF(ISNUMBER(R1904),J1904*R1904," "))</f>
        <v/>
      </c>
      <c r="T1904" t="inlineStr">
        <is>
          <t>TRSSG0008 00001</t>
        </is>
      </c>
      <c r="U1904" t="inlineStr">
        <is>
          <t>Swap</t>
        </is>
      </c>
      <c r="AG1904" s="6" t="n">
        <v>26.96526088</v>
      </c>
    </row>
    <row r="1905">
      <c r="A1905" t="inlineStr">
        <is>
          <t>SDMF</t>
        </is>
      </c>
      <c r="B1905" t="inlineStr">
        <is>
          <t>TRS DBMFNC 0.10% 051427 BULLET</t>
        </is>
      </c>
      <c r="C1905" t="inlineStr">
        <is>
          <t>TRSSG0009 00001</t>
        </is>
      </c>
      <c r="F1905" t="inlineStr">
        <is>
          <t>TRSSG0009 00001</t>
        </is>
      </c>
      <c r="G1905" s="1" t="n">
        <v>-2441491.28</v>
      </c>
      <c r="H1905" s="1" t="n">
        <v>1</v>
      </c>
      <c r="I1905" s="2" t="n">
        <v>-2441491.28</v>
      </c>
      <c r="J1905" s="3" t="n">
        <v>-0.05658878</v>
      </c>
      <c r="K1905" s="4" t="n">
        <v>43144672.43740343</v>
      </c>
      <c r="L1905" s="5" t="n">
        <v>1600001</v>
      </c>
      <c r="M1905" s="6" t="n">
        <v>26.96540342</v>
      </c>
      <c r="N1905" s="7">
        <f>IF(ISNUMBER(_xll.BDP($C1905, "DELTA_MID")),_xll.BDP($C1905, "DELTA_MID")," ")</f>
        <v/>
      </c>
      <c r="O1905" s="7">
        <f>IF(ISNUMBER(N1905),_xll.BDP($C1905, "OPT_UNDL_TICKER"),"")</f>
        <v/>
      </c>
      <c r="P1905" s="8">
        <f>IF(ISNUMBER(N1905),_xll.BDP($C1905, "OPT_UNDL_PX")," ")</f>
        <v/>
      </c>
      <c r="Q1905" s="7">
        <f>IF(ISNUMBER(N1905),+G1905*_xll.BDP($C1905, "PX_POS_MULT_FACTOR")*P1905/K1905," ")</f>
        <v/>
      </c>
      <c r="R1905" s="8">
        <f>IF(OR($A1905="TUA",$A1905="TYA"),"",IF(ISNUMBER(_xll.BDP($C1905,"DUR_ADJ_OAS_MID")),_xll.BDP($C1905,"DUR_ADJ_OAS_MID"),IF(ISNUMBER(_xll.BDP($E1905&amp;" ISIN","DUR_ADJ_OAS_MID")),_xll.BDP($E1905&amp;" ISIN","DUR_ADJ_OAS_MID")," ")))</f>
        <v/>
      </c>
      <c r="S1905" s="7">
        <f>IF(ISNUMBER(N1905),Q1905*N1905,IF(ISNUMBER(R1905),J1905*R1905," "))</f>
        <v/>
      </c>
      <c r="T1905" t="inlineStr">
        <is>
          <t>TRSSG0009 00001</t>
        </is>
      </c>
      <c r="U1905" t="inlineStr">
        <is>
          <t>Swap</t>
        </is>
      </c>
      <c r="AG1905" s="6" t="n">
        <v>26.96526088</v>
      </c>
    </row>
    <row r="1906">
      <c r="A1906" t="inlineStr">
        <is>
          <t>SDMF</t>
        </is>
      </c>
      <c r="B1906" t="inlineStr">
        <is>
          <t>TRS DBMFC 0.00% 051427 BULLET</t>
        </is>
      </c>
      <c r="C1906" t="inlineStr">
        <is>
          <t>TRSSG0010 00001</t>
        </is>
      </c>
      <c r="F1906" t="inlineStr">
        <is>
          <t>TRSSG0010 00001</t>
        </is>
      </c>
      <c r="G1906" s="1" t="n">
        <v>-2609689.77</v>
      </c>
      <c r="H1906" s="1" t="n">
        <v>1</v>
      </c>
      <c r="I1906" s="2" t="n">
        <v>-2609689.77</v>
      </c>
      <c r="J1906" s="3" t="n">
        <v>-0.06048727</v>
      </c>
      <c r="K1906" s="4" t="n">
        <v>43144672.43740343</v>
      </c>
      <c r="L1906" s="5" t="n">
        <v>1600001</v>
      </c>
      <c r="M1906" s="6" t="n">
        <v>26.96540342</v>
      </c>
      <c r="N1906" s="7">
        <f>IF(ISNUMBER(_xll.BDP($C1906, "DELTA_MID")),_xll.BDP($C1906, "DELTA_MID")," ")</f>
        <v/>
      </c>
      <c r="O1906" s="7">
        <f>IF(ISNUMBER(N1906),_xll.BDP($C1906, "OPT_UNDL_TICKER"),"")</f>
        <v/>
      </c>
      <c r="P1906" s="8">
        <f>IF(ISNUMBER(N1906),_xll.BDP($C1906, "OPT_UNDL_PX")," ")</f>
        <v/>
      </c>
      <c r="Q1906" s="7">
        <f>IF(ISNUMBER(N1906),+G1906*_xll.BDP($C1906, "PX_POS_MULT_FACTOR")*P1906/K1906," ")</f>
        <v/>
      </c>
      <c r="R1906" s="8">
        <f>IF(OR($A1906="TUA",$A1906="TYA"),"",IF(ISNUMBER(_xll.BDP($C1906,"DUR_ADJ_OAS_MID")),_xll.BDP($C1906,"DUR_ADJ_OAS_MID"),IF(ISNUMBER(_xll.BDP($E1906&amp;" ISIN","DUR_ADJ_OAS_MID")),_xll.BDP($E1906&amp;" ISIN","DUR_ADJ_OAS_MID")," ")))</f>
        <v/>
      </c>
      <c r="S1906" s="7">
        <f>IF(ISNUMBER(N1906),Q1906*N1906,IF(ISNUMBER(R1906),J1906*R1906," "))</f>
        <v/>
      </c>
      <c r="T1906" t="inlineStr">
        <is>
          <t>TRSSG0010 00001</t>
        </is>
      </c>
      <c r="U1906" t="inlineStr">
        <is>
          <t>Swap</t>
        </is>
      </c>
      <c r="AG1906" s="6" t="n">
        <v>26.96526088</v>
      </c>
    </row>
    <row r="1907">
      <c r="A1907" t="inlineStr">
        <is>
          <t>SDMF</t>
        </is>
      </c>
      <c r="B1907" t="inlineStr">
        <is>
          <t>TRS DBMFNC 0.10% 051427 BULLET</t>
        </is>
      </c>
      <c r="C1907" t="inlineStr">
        <is>
          <t>TRSSG0011 00001</t>
        </is>
      </c>
      <c r="F1907" t="inlineStr">
        <is>
          <t>TRSSG0011 00001</t>
        </is>
      </c>
      <c r="G1907" s="1" t="n">
        <v>-2599009.46</v>
      </c>
      <c r="H1907" s="1" t="n">
        <v>1</v>
      </c>
      <c r="I1907" s="2" t="n">
        <v>-2599009.46</v>
      </c>
      <c r="J1907" s="3" t="n">
        <v>-0.06023972</v>
      </c>
      <c r="K1907" s="4" t="n">
        <v>43144672.43740343</v>
      </c>
      <c r="L1907" s="5" t="n">
        <v>1600001</v>
      </c>
      <c r="M1907" s="6" t="n">
        <v>26.96540342</v>
      </c>
      <c r="N1907" s="7">
        <f>IF(ISNUMBER(_xll.BDP($C1907, "DELTA_MID")),_xll.BDP($C1907, "DELTA_MID")," ")</f>
        <v/>
      </c>
      <c r="O1907" s="7">
        <f>IF(ISNUMBER(N1907),_xll.BDP($C1907, "OPT_UNDL_TICKER"),"")</f>
        <v/>
      </c>
      <c r="P1907" s="8">
        <f>IF(ISNUMBER(N1907),_xll.BDP($C1907, "OPT_UNDL_PX")," ")</f>
        <v/>
      </c>
      <c r="Q1907" s="7">
        <f>IF(ISNUMBER(N1907),+G1907*_xll.BDP($C1907, "PX_POS_MULT_FACTOR")*P1907/K1907," ")</f>
        <v/>
      </c>
      <c r="R1907" s="8">
        <f>IF(OR($A1907="TUA",$A1907="TYA"),"",IF(ISNUMBER(_xll.BDP($C1907,"DUR_ADJ_OAS_MID")),_xll.BDP($C1907,"DUR_ADJ_OAS_MID"),IF(ISNUMBER(_xll.BDP($E1907&amp;" ISIN","DUR_ADJ_OAS_MID")),_xll.BDP($E1907&amp;" ISIN","DUR_ADJ_OAS_MID")," ")))</f>
        <v/>
      </c>
      <c r="S1907" s="7">
        <f>IF(ISNUMBER(N1907),Q1907*N1907,IF(ISNUMBER(R1907),J1907*R1907," "))</f>
        <v/>
      </c>
      <c r="T1907" t="inlineStr">
        <is>
          <t>TRSSG0011 00001</t>
        </is>
      </c>
      <c r="U1907" t="inlineStr">
        <is>
          <t>Swap</t>
        </is>
      </c>
      <c r="AG1907" s="6" t="n">
        <v>26.96526088</v>
      </c>
    </row>
    <row r="1908">
      <c r="A1908" t="inlineStr">
        <is>
          <t>SDMF</t>
        </is>
      </c>
      <c r="B1908" t="inlineStr">
        <is>
          <t>TRS DBMFC 0.00% 051427 BULLET</t>
        </is>
      </c>
      <c r="C1908" t="inlineStr">
        <is>
          <t>TRSSG0012 00001</t>
        </is>
      </c>
      <c r="F1908" t="inlineStr">
        <is>
          <t>TRSSG0012 00001</t>
        </is>
      </c>
      <c r="G1908" s="1" t="n">
        <v>-2510765.45</v>
      </c>
      <c r="H1908" s="1" t="n">
        <v>1</v>
      </c>
      <c r="I1908" s="2" t="n">
        <v>-2510765.45</v>
      </c>
      <c r="J1908" s="3" t="n">
        <v>-0.05819441</v>
      </c>
      <c r="K1908" s="4" t="n">
        <v>43144672.43740343</v>
      </c>
      <c r="L1908" s="5" t="n">
        <v>1600001</v>
      </c>
      <c r="M1908" s="6" t="n">
        <v>26.96540342</v>
      </c>
      <c r="N1908" s="7">
        <f>IF(ISNUMBER(_xll.BDP($C1908, "DELTA_MID")),_xll.BDP($C1908, "DELTA_MID")," ")</f>
        <v/>
      </c>
      <c r="O1908" s="7">
        <f>IF(ISNUMBER(N1908),_xll.BDP($C1908, "OPT_UNDL_TICKER"),"")</f>
        <v/>
      </c>
      <c r="P1908" s="8">
        <f>IF(ISNUMBER(N1908),_xll.BDP($C1908, "OPT_UNDL_PX")," ")</f>
        <v/>
      </c>
      <c r="Q1908" s="7">
        <f>IF(ISNUMBER(N1908),+G1908*_xll.BDP($C1908, "PX_POS_MULT_FACTOR")*P1908/K1908," ")</f>
        <v/>
      </c>
      <c r="R1908" s="8">
        <f>IF(OR($A1908="TUA",$A1908="TYA"),"",IF(ISNUMBER(_xll.BDP($C1908,"DUR_ADJ_OAS_MID")),_xll.BDP($C1908,"DUR_ADJ_OAS_MID"),IF(ISNUMBER(_xll.BDP($E1908&amp;" ISIN","DUR_ADJ_OAS_MID")),_xll.BDP($E1908&amp;" ISIN","DUR_ADJ_OAS_MID")," ")))</f>
        <v/>
      </c>
      <c r="S1908" s="7">
        <f>IF(ISNUMBER(N1908),Q1908*N1908,IF(ISNUMBER(R1908),J1908*R1908," "))</f>
        <v/>
      </c>
      <c r="T1908" t="inlineStr">
        <is>
          <t>TRSSG0012 00001</t>
        </is>
      </c>
      <c r="U1908" t="inlineStr">
        <is>
          <t>Swap</t>
        </is>
      </c>
      <c r="AG1908" s="6" t="n">
        <v>26.96526088</v>
      </c>
    </row>
    <row r="1909">
      <c r="A1909" t="inlineStr">
        <is>
          <t>SDMF</t>
        </is>
      </c>
      <c r="B1909" t="inlineStr">
        <is>
          <t>TRS DBMFNC 0.10% 051427 BULLET</t>
        </is>
      </c>
      <c r="C1909" t="inlineStr">
        <is>
          <t>TRSSG0013 00001</t>
        </is>
      </c>
      <c r="F1909" t="inlineStr">
        <is>
          <t>TRSSG0013 00001</t>
        </is>
      </c>
      <c r="G1909" s="1" t="n">
        <v>-1399540.83</v>
      </c>
      <c r="H1909" s="1" t="n">
        <v>1</v>
      </c>
      <c r="I1909" s="2" t="n">
        <v>-1399540.83</v>
      </c>
      <c r="J1909" s="3" t="n">
        <v>-0.03243849</v>
      </c>
      <c r="K1909" s="4" t="n">
        <v>43144672.43740343</v>
      </c>
      <c r="L1909" s="5" t="n">
        <v>1600001</v>
      </c>
      <c r="M1909" s="6" t="n">
        <v>26.96540342</v>
      </c>
      <c r="N1909" s="7">
        <f>IF(ISNUMBER(_xll.BDP($C1909, "DELTA_MID")),_xll.BDP($C1909, "DELTA_MID")," ")</f>
        <v/>
      </c>
      <c r="O1909" s="7">
        <f>IF(ISNUMBER(N1909),_xll.BDP($C1909, "OPT_UNDL_TICKER"),"")</f>
        <v/>
      </c>
      <c r="P1909" s="8">
        <f>IF(ISNUMBER(N1909),_xll.BDP($C1909, "OPT_UNDL_PX")," ")</f>
        <v/>
      </c>
      <c r="Q1909" s="7">
        <f>IF(ISNUMBER(N1909),+G1909*_xll.BDP($C1909, "PX_POS_MULT_FACTOR")*P1909/K1909," ")</f>
        <v/>
      </c>
      <c r="R1909" s="8">
        <f>IF(OR($A1909="TUA",$A1909="TYA"),"",IF(ISNUMBER(_xll.BDP($C1909,"DUR_ADJ_OAS_MID")),_xll.BDP($C1909,"DUR_ADJ_OAS_MID"),IF(ISNUMBER(_xll.BDP($E1909&amp;" ISIN","DUR_ADJ_OAS_MID")),_xll.BDP($E1909&amp;" ISIN","DUR_ADJ_OAS_MID")," ")))</f>
        <v/>
      </c>
      <c r="S1909" s="7">
        <f>IF(ISNUMBER(N1909),Q1909*N1909,IF(ISNUMBER(R1909),J1909*R1909," "))</f>
        <v/>
      </c>
      <c r="T1909" t="inlineStr">
        <is>
          <t>TRSSG0013 00001</t>
        </is>
      </c>
      <c r="U1909" t="inlineStr">
        <is>
          <t>Swap</t>
        </is>
      </c>
      <c r="AG1909" s="6" t="n">
        <v>26.96526088</v>
      </c>
    </row>
    <row r="1910">
      <c r="A1910" t="inlineStr">
        <is>
          <t>SDMF</t>
        </is>
      </c>
      <c r="B1910" t="inlineStr">
        <is>
          <t>TRS DBMFC 0.00% 051427 BULLET</t>
        </is>
      </c>
      <c r="C1910" t="inlineStr">
        <is>
          <t>TRSSG0014 00001</t>
        </is>
      </c>
      <c r="F1910" t="inlineStr">
        <is>
          <t>TRSSG0014 00001</t>
        </is>
      </c>
      <c r="G1910" s="1" t="n">
        <v>-1230869.97</v>
      </c>
      <c r="H1910" s="1" t="n">
        <v>1</v>
      </c>
      <c r="I1910" s="2" t="n">
        <v>-1230869.97</v>
      </c>
      <c r="J1910" s="3" t="n">
        <v>-0.02852905</v>
      </c>
      <c r="K1910" s="4" t="n">
        <v>43144672.43740343</v>
      </c>
      <c r="L1910" s="5" t="n">
        <v>1600001</v>
      </c>
      <c r="M1910" s="6" t="n">
        <v>26.96540342</v>
      </c>
      <c r="N1910" s="7">
        <f>IF(ISNUMBER(_xll.BDP($C1910, "DELTA_MID")),_xll.BDP($C1910, "DELTA_MID")," ")</f>
        <v/>
      </c>
      <c r="O1910" s="7">
        <f>IF(ISNUMBER(N1910),_xll.BDP($C1910, "OPT_UNDL_TICKER"),"")</f>
        <v/>
      </c>
      <c r="P1910" s="8">
        <f>IF(ISNUMBER(N1910),_xll.BDP($C1910, "OPT_UNDL_PX")," ")</f>
        <v/>
      </c>
      <c r="Q1910" s="7">
        <f>IF(ISNUMBER(N1910),+G1910*_xll.BDP($C1910, "PX_POS_MULT_FACTOR")*P1910/K1910," ")</f>
        <v/>
      </c>
      <c r="R1910" s="8">
        <f>IF(OR($A1910="TUA",$A1910="TYA"),"",IF(ISNUMBER(_xll.BDP($C1910,"DUR_ADJ_OAS_MID")),_xll.BDP($C1910,"DUR_ADJ_OAS_MID"),IF(ISNUMBER(_xll.BDP($E1910&amp;" ISIN","DUR_ADJ_OAS_MID")),_xll.BDP($E1910&amp;" ISIN","DUR_ADJ_OAS_MID")," ")))</f>
        <v/>
      </c>
      <c r="S1910" s="7">
        <f>IF(ISNUMBER(N1910),Q1910*N1910,IF(ISNUMBER(R1910),J1910*R1910," "))</f>
        <v/>
      </c>
      <c r="T1910" t="inlineStr">
        <is>
          <t>TRSSG0014 00001</t>
        </is>
      </c>
      <c r="U1910" t="inlineStr">
        <is>
          <t>Swap</t>
        </is>
      </c>
      <c r="AG1910" s="6" t="n">
        <v>26.96526088</v>
      </c>
    </row>
    <row r="1911">
      <c r="A1911" t="inlineStr">
        <is>
          <t>SDMF</t>
        </is>
      </c>
      <c r="B1911" t="inlineStr">
        <is>
          <t>TRS DBMFNC 0.10% 060127 BULLET</t>
        </is>
      </c>
      <c r="C1911" t="inlineStr">
        <is>
          <t>TRSSG0015 00001</t>
        </is>
      </c>
      <c r="F1911" t="inlineStr">
        <is>
          <t>TRSSG0015 00001</t>
        </is>
      </c>
      <c r="G1911" s="1" t="n">
        <v>-3282334.14</v>
      </c>
      <c r="H1911" s="1" t="n">
        <v>1</v>
      </c>
      <c r="I1911" s="2" t="n">
        <v>-3282334.14</v>
      </c>
      <c r="J1911" s="3" t="n">
        <v>-0.07607779000000001</v>
      </c>
      <c r="K1911" s="4" t="n">
        <v>43144672.43740343</v>
      </c>
      <c r="L1911" s="5" t="n">
        <v>1600001</v>
      </c>
      <c r="M1911" s="6" t="n">
        <v>26.96540342</v>
      </c>
      <c r="N1911" s="7">
        <f>IF(ISNUMBER(_xll.BDP($C1911, "DELTA_MID")),_xll.BDP($C1911, "DELTA_MID")," ")</f>
        <v/>
      </c>
      <c r="O1911" s="7">
        <f>IF(ISNUMBER(N1911),_xll.BDP($C1911, "OPT_UNDL_TICKER"),"")</f>
        <v/>
      </c>
      <c r="P1911" s="8">
        <f>IF(ISNUMBER(N1911),_xll.BDP($C1911, "OPT_UNDL_PX")," ")</f>
        <v/>
      </c>
      <c r="Q1911" s="7">
        <f>IF(ISNUMBER(N1911),+G1911*_xll.BDP($C1911, "PX_POS_MULT_FACTOR")*P1911/K1911," ")</f>
        <v/>
      </c>
      <c r="R1911" s="8">
        <f>IF(OR($A1911="TUA",$A1911="TYA"),"",IF(ISNUMBER(_xll.BDP($C1911,"DUR_ADJ_OAS_MID")),_xll.BDP($C1911,"DUR_ADJ_OAS_MID"),IF(ISNUMBER(_xll.BDP($E1911&amp;" ISIN","DUR_ADJ_OAS_MID")),_xll.BDP($E1911&amp;" ISIN","DUR_ADJ_OAS_MID")," ")))</f>
        <v/>
      </c>
      <c r="S1911" s="7">
        <f>IF(ISNUMBER(N1911),Q1911*N1911,IF(ISNUMBER(R1911),J1911*R1911," "))</f>
        <v/>
      </c>
      <c r="T1911" t="inlineStr">
        <is>
          <t>TRSSG0015 00001</t>
        </is>
      </c>
      <c r="U1911" t="inlineStr">
        <is>
          <t>Swap</t>
        </is>
      </c>
      <c r="AG1911" s="6" t="n">
        <v>26.96526088</v>
      </c>
    </row>
    <row r="1912">
      <c r="A1912" t="inlineStr">
        <is>
          <t>SDMF</t>
        </is>
      </c>
      <c r="B1912" t="inlineStr">
        <is>
          <t>TRS DBMFC 0.00% 060127 BULLET</t>
        </is>
      </c>
      <c r="C1912" t="inlineStr">
        <is>
          <t>TRSSG0016 00001</t>
        </is>
      </c>
      <c r="F1912" t="inlineStr">
        <is>
          <t>TRSSG0016 00001</t>
        </is>
      </c>
      <c r="G1912" s="1" t="n">
        <v>-3077257.76</v>
      </c>
      <c r="H1912" s="1" t="n">
        <v>1</v>
      </c>
      <c r="I1912" s="2" t="n">
        <v>-3077257.76</v>
      </c>
      <c r="J1912" s="3" t="n">
        <v>-0.07132454000000001</v>
      </c>
      <c r="K1912" s="4" t="n">
        <v>43144672.43740343</v>
      </c>
      <c r="L1912" s="5" t="n">
        <v>1600001</v>
      </c>
      <c r="M1912" s="6" t="n">
        <v>26.96540342</v>
      </c>
      <c r="N1912" s="7">
        <f>IF(ISNUMBER(_xll.BDP($C1912, "DELTA_MID")),_xll.BDP($C1912, "DELTA_MID")," ")</f>
        <v/>
      </c>
      <c r="O1912" s="7">
        <f>IF(ISNUMBER(N1912),_xll.BDP($C1912, "OPT_UNDL_TICKER"),"")</f>
        <v/>
      </c>
      <c r="P1912" s="8">
        <f>IF(ISNUMBER(N1912),_xll.BDP($C1912, "OPT_UNDL_PX")," ")</f>
        <v/>
      </c>
      <c r="Q1912" s="7">
        <f>IF(ISNUMBER(N1912),+G1912*_xll.BDP($C1912, "PX_POS_MULT_FACTOR")*P1912/K1912," ")</f>
        <v/>
      </c>
      <c r="R1912" s="8">
        <f>IF(OR($A1912="TUA",$A1912="TYA"),"",IF(ISNUMBER(_xll.BDP($C1912,"DUR_ADJ_OAS_MID")),_xll.BDP($C1912,"DUR_ADJ_OAS_MID"),IF(ISNUMBER(_xll.BDP($E1912&amp;" ISIN","DUR_ADJ_OAS_MID")),_xll.BDP($E1912&amp;" ISIN","DUR_ADJ_OAS_MID")," ")))</f>
        <v/>
      </c>
      <c r="S1912" s="7">
        <f>IF(ISNUMBER(N1912),Q1912*N1912,IF(ISNUMBER(R1912),J1912*R1912," "))</f>
        <v/>
      </c>
      <c r="T1912" t="inlineStr">
        <is>
          <t>TRSSG0016 00001</t>
        </is>
      </c>
      <c r="U1912" t="inlineStr">
        <is>
          <t>Swap</t>
        </is>
      </c>
      <c r="AG1912" s="6" t="n">
        <v>26.96526088</v>
      </c>
    </row>
    <row r="1913">
      <c r="A1913" t="inlineStr">
        <is>
          <t>SDMF</t>
        </is>
      </c>
      <c r="B1913" t="inlineStr">
        <is>
          <t>TRS DBMFNC 0.10% 060427 BULLET</t>
        </is>
      </c>
      <c r="C1913" t="inlineStr">
        <is>
          <t>TRSSG0017 00001</t>
        </is>
      </c>
      <c r="F1913" t="inlineStr">
        <is>
          <t>TRSSG0017 00001</t>
        </is>
      </c>
      <c r="G1913" s="1" t="n">
        <v>-5677433.48</v>
      </c>
      <c r="H1913" s="1" t="n">
        <v>1</v>
      </c>
      <c r="I1913" s="2" t="n">
        <v>-5677433.48</v>
      </c>
      <c r="J1913" s="3" t="n">
        <v>-0.1315913</v>
      </c>
      <c r="K1913" s="4" t="n">
        <v>43144672.43740343</v>
      </c>
      <c r="L1913" s="5" t="n">
        <v>1600001</v>
      </c>
      <c r="M1913" s="6" t="n">
        <v>26.96540342</v>
      </c>
      <c r="N1913" s="7">
        <f>IF(ISNUMBER(_xll.BDP($C1913, "DELTA_MID")),_xll.BDP($C1913, "DELTA_MID")," ")</f>
        <v/>
      </c>
      <c r="O1913" s="7">
        <f>IF(ISNUMBER(N1913),_xll.BDP($C1913, "OPT_UNDL_TICKER"),"")</f>
        <v/>
      </c>
      <c r="P1913" s="8">
        <f>IF(ISNUMBER(N1913),_xll.BDP($C1913, "OPT_UNDL_PX")," ")</f>
        <v/>
      </c>
      <c r="Q1913" s="7">
        <f>IF(ISNUMBER(N1913),+G1913*_xll.BDP($C1913, "PX_POS_MULT_FACTOR")*P1913/K1913," ")</f>
        <v/>
      </c>
      <c r="R1913" s="8">
        <f>IF(OR($A1913="TUA",$A1913="TYA"),"",IF(ISNUMBER(_xll.BDP($C1913,"DUR_ADJ_OAS_MID")),_xll.BDP($C1913,"DUR_ADJ_OAS_MID"),IF(ISNUMBER(_xll.BDP($E1913&amp;" ISIN","DUR_ADJ_OAS_MID")),_xll.BDP($E1913&amp;" ISIN","DUR_ADJ_OAS_MID")," ")))</f>
        <v/>
      </c>
      <c r="S1913" s="7">
        <f>IF(ISNUMBER(N1913),Q1913*N1913,IF(ISNUMBER(R1913),J1913*R1913," "))</f>
        <v/>
      </c>
      <c r="T1913" t="inlineStr">
        <is>
          <t>TRSSG0017 00001</t>
        </is>
      </c>
      <c r="U1913" t="inlineStr">
        <is>
          <t>Swap</t>
        </is>
      </c>
      <c r="AG1913" s="6" t="n">
        <v>26.96526088</v>
      </c>
    </row>
    <row r="1914">
      <c r="A1914" t="inlineStr">
        <is>
          <t>SDMF</t>
        </is>
      </c>
      <c r="B1914" t="inlineStr">
        <is>
          <t>TRS DBMFC 0.00% 060427 BULLET</t>
        </is>
      </c>
      <c r="C1914" t="inlineStr">
        <is>
          <t>TRSSG0018 00001</t>
        </is>
      </c>
      <c r="F1914" t="inlineStr">
        <is>
          <t>TRSSG0018 00001</t>
        </is>
      </c>
      <c r="G1914" s="1" t="n">
        <v>-5823595.54</v>
      </c>
      <c r="H1914" s="1" t="n">
        <v>1</v>
      </c>
      <c r="I1914" s="2" t="n">
        <v>-5823595.54</v>
      </c>
      <c r="J1914" s="3" t="n">
        <v>-0.13497904</v>
      </c>
      <c r="K1914" s="4" t="n">
        <v>43144672.43740343</v>
      </c>
      <c r="L1914" s="5" t="n">
        <v>1600001</v>
      </c>
      <c r="M1914" s="6" t="n">
        <v>26.96540342</v>
      </c>
      <c r="N1914" s="7">
        <f>IF(ISNUMBER(_xll.BDP($C1914, "DELTA_MID")),_xll.BDP($C1914, "DELTA_MID")," ")</f>
        <v/>
      </c>
      <c r="O1914" s="7">
        <f>IF(ISNUMBER(N1914),_xll.BDP($C1914, "OPT_UNDL_TICKER"),"")</f>
        <v/>
      </c>
      <c r="P1914" s="8">
        <f>IF(ISNUMBER(N1914),_xll.BDP($C1914, "OPT_UNDL_PX")," ")</f>
        <v/>
      </c>
      <c r="Q1914" s="7">
        <f>IF(ISNUMBER(N1914),+G1914*_xll.BDP($C1914, "PX_POS_MULT_FACTOR")*P1914/K1914," ")</f>
        <v/>
      </c>
      <c r="R1914" s="8">
        <f>IF(OR($A1914="TUA",$A1914="TYA"),"",IF(ISNUMBER(_xll.BDP($C1914,"DUR_ADJ_OAS_MID")),_xll.BDP($C1914,"DUR_ADJ_OAS_MID"),IF(ISNUMBER(_xll.BDP($E1914&amp;" ISIN","DUR_ADJ_OAS_MID")),_xll.BDP($E1914&amp;" ISIN","DUR_ADJ_OAS_MID")," ")))</f>
        <v/>
      </c>
      <c r="S1914" s="7">
        <f>IF(ISNUMBER(N1914),Q1914*N1914,IF(ISNUMBER(R1914),J1914*R1914," "))</f>
        <v/>
      </c>
      <c r="T1914" t="inlineStr">
        <is>
          <t>TRSSG0018 00001</t>
        </is>
      </c>
      <c r="U1914" t="inlineStr">
        <is>
          <t>Swap</t>
        </is>
      </c>
      <c r="AG1914" s="6" t="n">
        <v>26.96526088</v>
      </c>
    </row>
    <row r="1915">
      <c r="A1915" t="inlineStr">
        <is>
          <t>SDMF</t>
        </is>
      </c>
      <c r="B1915" t="inlineStr">
        <is>
          <t>TRS DBMFNC 0.10% 060427 BULLET</t>
        </is>
      </c>
      <c r="C1915" t="inlineStr">
        <is>
          <t>TRSSG0019 00001</t>
        </is>
      </c>
      <c r="F1915" t="inlineStr">
        <is>
          <t>TRSSG0019 00001</t>
        </is>
      </c>
      <c r="G1915" s="1" t="n">
        <v>-1841524.27</v>
      </c>
      <c r="H1915" s="1" t="n">
        <v>1</v>
      </c>
      <c r="I1915" s="2" t="n">
        <v>-1841524.27</v>
      </c>
      <c r="J1915" s="3" t="n">
        <v>-0.04268277</v>
      </c>
      <c r="K1915" s="4" t="n">
        <v>43144672.43740343</v>
      </c>
      <c r="L1915" s="5" t="n">
        <v>1600001</v>
      </c>
      <c r="M1915" s="6" t="n">
        <v>26.96540342</v>
      </c>
      <c r="N1915" s="7">
        <f>IF(ISNUMBER(_xll.BDP($C1915, "DELTA_MID")),_xll.BDP($C1915, "DELTA_MID")," ")</f>
        <v/>
      </c>
      <c r="O1915" s="7">
        <f>IF(ISNUMBER(N1915),_xll.BDP($C1915, "OPT_UNDL_TICKER"),"")</f>
        <v/>
      </c>
      <c r="P1915" s="8">
        <f>IF(ISNUMBER(N1915),_xll.BDP($C1915, "OPT_UNDL_PX")," ")</f>
        <v/>
      </c>
      <c r="Q1915" s="7">
        <f>IF(ISNUMBER(N1915),+G1915*_xll.BDP($C1915, "PX_POS_MULT_FACTOR")*P1915/K1915," ")</f>
        <v/>
      </c>
      <c r="R1915" s="8">
        <f>IF(OR($A1915="TUA",$A1915="TYA"),"",IF(ISNUMBER(_xll.BDP($C1915,"DUR_ADJ_OAS_MID")),_xll.BDP($C1915,"DUR_ADJ_OAS_MID"),IF(ISNUMBER(_xll.BDP($E1915&amp;" ISIN","DUR_ADJ_OAS_MID")),_xll.BDP($E1915&amp;" ISIN","DUR_ADJ_OAS_MID")," ")))</f>
        <v/>
      </c>
      <c r="S1915" s="7">
        <f>IF(ISNUMBER(N1915),Q1915*N1915,IF(ISNUMBER(R1915),J1915*R1915," "))</f>
        <v/>
      </c>
      <c r="T1915" t="inlineStr">
        <is>
          <t>TRSSG0019 00001</t>
        </is>
      </c>
      <c r="U1915" t="inlineStr">
        <is>
          <t>Swap</t>
        </is>
      </c>
      <c r="AG1915" s="6" t="n">
        <v>26.96526088</v>
      </c>
    </row>
    <row r="1916">
      <c r="A1916" t="inlineStr">
        <is>
          <t>SDMF</t>
        </is>
      </c>
      <c r="B1916" t="inlineStr">
        <is>
          <t>TRS DBMFC 0.00% 060427 BULLET</t>
        </is>
      </c>
      <c r="C1916" t="inlineStr">
        <is>
          <t>TRSSG0020 00001</t>
        </is>
      </c>
      <c r="F1916" t="inlineStr">
        <is>
          <t>TRSSG0020 00001</t>
        </is>
      </c>
      <c r="G1916" s="1" t="n">
        <v>-2383739.46</v>
      </c>
      <c r="H1916" s="1" t="n">
        <v>1</v>
      </c>
      <c r="I1916" s="2" t="n">
        <v>-2383739.46</v>
      </c>
      <c r="J1916" s="3" t="n">
        <v>-0.05525021</v>
      </c>
      <c r="K1916" s="4" t="n">
        <v>43144672.43740343</v>
      </c>
      <c r="L1916" s="5" t="n">
        <v>1600001</v>
      </c>
      <c r="M1916" s="6" t="n">
        <v>26.96540342</v>
      </c>
      <c r="N1916" s="7">
        <f>IF(ISNUMBER(_xll.BDP($C1916, "DELTA_MID")),_xll.BDP($C1916, "DELTA_MID")," ")</f>
        <v/>
      </c>
      <c r="O1916" s="7">
        <f>IF(ISNUMBER(N1916),_xll.BDP($C1916, "OPT_UNDL_TICKER"),"")</f>
        <v/>
      </c>
      <c r="P1916" s="8">
        <f>IF(ISNUMBER(N1916),_xll.BDP($C1916, "OPT_UNDL_PX")," ")</f>
        <v/>
      </c>
      <c r="Q1916" s="7">
        <f>IF(ISNUMBER(N1916),+G1916*_xll.BDP($C1916, "PX_POS_MULT_FACTOR")*P1916/K1916," ")</f>
        <v/>
      </c>
      <c r="R1916" s="8">
        <f>IF(OR($A1916="TUA",$A1916="TYA"),"",IF(ISNUMBER(_xll.BDP($C1916,"DUR_ADJ_OAS_MID")),_xll.BDP($C1916,"DUR_ADJ_OAS_MID"),IF(ISNUMBER(_xll.BDP($E1916&amp;" ISIN","DUR_ADJ_OAS_MID")),_xll.BDP($E1916&amp;" ISIN","DUR_ADJ_OAS_MID")," ")))</f>
        <v/>
      </c>
      <c r="S1916" s="7">
        <f>IF(ISNUMBER(N1916),Q1916*N1916,IF(ISNUMBER(R1916),J1916*R1916," "))</f>
        <v/>
      </c>
      <c r="T1916" t="inlineStr">
        <is>
          <t>TRSSG0020 00001</t>
        </is>
      </c>
      <c r="U1916" t="inlineStr">
        <is>
          <t>Swap</t>
        </is>
      </c>
      <c r="AG1916" s="6" t="n">
        <v>26.96526088</v>
      </c>
    </row>
    <row r="1917">
      <c r="A1917" t="inlineStr">
        <is>
          <t>SDMF</t>
        </is>
      </c>
      <c r="B1917" t="inlineStr">
        <is>
          <t>TRS DBMFNC 0.10% 060427 BULLET</t>
        </is>
      </c>
      <c r="C1917" t="inlineStr">
        <is>
          <t>TRSSG0021 00001</t>
        </is>
      </c>
      <c r="F1917" t="inlineStr">
        <is>
          <t>TRSSG0021 00001</t>
        </is>
      </c>
      <c r="G1917" s="1" t="n">
        <v>-1594724.11</v>
      </c>
      <c r="H1917" s="1" t="n">
        <v>1</v>
      </c>
      <c r="I1917" s="2" t="n">
        <v>-1594724.11</v>
      </c>
      <c r="J1917" s="3" t="n">
        <v>-0.03696244</v>
      </c>
      <c r="K1917" s="4" t="n">
        <v>43144672.43740343</v>
      </c>
      <c r="L1917" s="5" t="n">
        <v>1600001</v>
      </c>
      <c r="M1917" s="6" t="n">
        <v>26.96540342</v>
      </c>
      <c r="N1917" s="7">
        <f>IF(ISNUMBER(_xll.BDP($C1917, "DELTA_MID")),_xll.BDP($C1917, "DELTA_MID")," ")</f>
        <v/>
      </c>
      <c r="O1917" s="7">
        <f>IF(ISNUMBER(N1917),_xll.BDP($C1917, "OPT_UNDL_TICKER"),"")</f>
        <v/>
      </c>
      <c r="P1917" s="8">
        <f>IF(ISNUMBER(N1917),_xll.BDP($C1917, "OPT_UNDL_PX")," ")</f>
        <v/>
      </c>
      <c r="Q1917" s="7">
        <f>IF(ISNUMBER(N1917),+G1917*_xll.BDP($C1917, "PX_POS_MULT_FACTOR")*P1917/K1917," ")</f>
        <v/>
      </c>
      <c r="R1917" s="8">
        <f>IF(OR($A1917="TUA",$A1917="TYA"),"",IF(ISNUMBER(_xll.BDP($C1917,"DUR_ADJ_OAS_MID")),_xll.BDP($C1917,"DUR_ADJ_OAS_MID"),IF(ISNUMBER(_xll.BDP($E1917&amp;" ISIN","DUR_ADJ_OAS_MID")),_xll.BDP($E1917&amp;" ISIN","DUR_ADJ_OAS_MID")," ")))</f>
        <v/>
      </c>
      <c r="S1917" s="7">
        <f>IF(ISNUMBER(N1917),Q1917*N1917,IF(ISNUMBER(R1917),J1917*R1917," "))</f>
        <v/>
      </c>
      <c r="T1917" t="inlineStr">
        <is>
          <t>TRSSG0021 00001</t>
        </is>
      </c>
      <c r="U1917" t="inlineStr">
        <is>
          <t>Swap</t>
        </is>
      </c>
      <c r="AG1917" s="6" t="n">
        <v>26.96526088</v>
      </c>
    </row>
    <row r="1918">
      <c r="A1918" t="inlineStr">
        <is>
          <t>SDMF</t>
        </is>
      </c>
      <c r="B1918" t="inlineStr">
        <is>
          <t>TRS DBMFC 0.00% 060427 BULLET</t>
        </is>
      </c>
      <c r="C1918" t="inlineStr">
        <is>
          <t>TRSSG0022 00001</t>
        </is>
      </c>
      <c r="F1918" t="inlineStr">
        <is>
          <t>TRSSG0022 00001</t>
        </is>
      </c>
      <c r="G1918" s="1" t="n">
        <v>-1181612.06</v>
      </c>
      <c r="H1918" s="1" t="n">
        <v>1</v>
      </c>
      <c r="I1918" s="2" t="n">
        <v>-1181612.06</v>
      </c>
      <c r="J1918" s="3" t="n">
        <v>-0.02738735</v>
      </c>
      <c r="K1918" s="4" t="n">
        <v>43144672.43740343</v>
      </c>
      <c r="L1918" s="5" t="n">
        <v>1600001</v>
      </c>
      <c r="M1918" s="6" t="n">
        <v>26.96540342</v>
      </c>
      <c r="N1918" s="7">
        <f>IF(ISNUMBER(_xll.BDP($C1918, "DELTA_MID")),_xll.BDP($C1918, "DELTA_MID")," ")</f>
        <v/>
      </c>
      <c r="O1918" s="7">
        <f>IF(ISNUMBER(N1918),_xll.BDP($C1918, "OPT_UNDL_TICKER"),"")</f>
        <v/>
      </c>
      <c r="P1918" s="8">
        <f>IF(ISNUMBER(N1918),_xll.BDP($C1918, "OPT_UNDL_PX")," ")</f>
        <v/>
      </c>
      <c r="Q1918" s="7">
        <f>IF(ISNUMBER(N1918),+G1918*_xll.BDP($C1918, "PX_POS_MULT_FACTOR")*P1918/K1918," ")</f>
        <v/>
      </c>
      <c r="R1918" s="8">
        <f>IF(OR($A1918="TUA",$A1918="TYA"),"",IF(ISNUMBER(_xll.BDP($C1918,"DUR_ADJ_OAS_MID")),_xll.BDP($C1918,"DUR_ADJ_OAS_MID"),IF(ISNUMBER(_xll.BDP($E1918&amp;" ISIN","DUR_ADJ_OAS_MID")),_xll.BDP($E1918&amp;" ISIN","DUR_ADJ_OAS_MID")," ")))</f>
        <v/>
      </c>
      <c r="S1918" s="7">
        <f>IF(ISNUMBER(N1918),Q1918*N1918,IF(ISNUMBER(R1918),J1918*R1918," "))</f>
        <v/>
      </c>
      <c r="T1918" t="inlineStr">
        <is>
          <t>TRSSG0022 00001</t>
        </is>
      </c>
      <c r="U1918" t="inlineStr">
        <is>
          <t>Swap</t>
        </is>
      </c>
      <c r="AG1918" s="6" t="n">
        <v>26.96526088</v>
      </c>
    </row>
    <row r="1919">
      <c r="A1919" t="inlineStr">
        <is>
          <t>SDMF</t>
        </is>
      </c>
      <c r="B1919" t="inlineStr">
        <is>
          <t>TRS DBMFNC 0.10% 070127 BULLET</t>
        </is>
      </c>
      <c r="C1919" t="inlineStr">
        <is>
          <t>TRSSG0023 00001</t>
        </is>
      </c>
      <c r="F1919" t="inlineStr">
        <is>
          <t>TRSSG0023 00001</t>
        </is>
      </c>
      <c r="G1919" s="1" t="n">
        <v>-1925236.5698</v>
      </c>
      <c r="H1919" s="1" t="n">
        <v>0.999999</v>
      </c>
      <c r="I1919" s="2" t="n">
        <v>-1925236.56</v>
      </c>
      <c r="J1919" s="3" t="n">
        <v>-0.04462305</v>
      </c>
      <c r="K1919" s="4" t="n">
        <v>43144672.43740343</v>
      </c>
      <c r="L1919" s="5" t="n">
        <v>1600001</v>
      </c>
      <c r="M1919" s="6" t="n">
        <v>26.96540342</v>
      </c>
      <c r="N1919" s="7">
        <f>IF(ISNUMBER(_xll.BDP($C1919, "DELTA_MID")),_xll.BDP($C1919, "DELTA_MID")," ")</f>
        <v/>
      </c>
      <c r="O1919" s="7">
        <f>IF(ISNUMBER(N1919),_xll.BDP($C1919, "OPT_UNDL_TICKER"),"")</f>
        <v/>
      </c>
      <c r="P1919" s="8">
        <f>IF(ISNUMBER(N1919),_xll.BDP($C1919, "OPT_UNDL_PX")," ")</f>
        <v/>
      </c>
      <c r="Q1919" s="7">
        <f>IF(ISNUMBER(N1919),+G1919*_xll.BDP($C1919, "PX_POS_MULT_FACTOR")*P1919/K1919," ")</f>
        <v/>
      </c>
      <c r="R1919" s="8">
        <f>IF(OR($A1919="TUA",$A1919="TYA"),"",IF(ISNUMBER(_xll.BDP($C1919,"DUR_ADJ_OAS_MID")),_xll.BDP($C1919,"DUR_ADJ_OAS_MID"),IF(ISNUMBER(_xll.BDP($E1919&amp;" ISIN","DUR_ADJ_OAS_MID")),_xll.BDP($E1919&amp;" ISIN","DUR_ADJ_OAS_MID")," ")))</f>
        <v/>
      </c>
      <c r="S1919" s="7">
        <f>IF(ISNUMBER(N1919),Q1919*N1919,IF(ISNUMBER(R1919),J1919*R1919," "))</f>
        <v/>
      </c>
      <c r="T1919" t="inlineStr">
        <is>
          <t>TRSSG0023 00001</t>
        </is>
      </c>
      <c r="U1919" t="inlineStr">
        <is>
          <t>Swap</t>
        </is>
      </c>
      <c r="AG1919" s="6" t="n">
        <v>26.96526088</v>
      </c>
    </row>
    <row r="1920">
      <c r="A1920" t="inlineStr">
        <is>
          <t>SDMF</t>
        </is>
      </c>
      <c r="B1920" t="inlineStr">
        <is>
          <t>TRS DBMFC 0.00% 070127 BULLET</t>
        </is>
      </c>
      <c r="C1920" t="inlineStr">
        <is>
          <t>TRSSG0024 00001</t>
        </is>
      </c>
      <c r="F1920" t="inlineStr">
        <is>
          <t>TRSSG0024 00001</t>
        </is>
      </c>
      <c r="G1920" s="1" t="n">
        <v>-2400923.4229</v>
      </c>
      <c r="H1920" s="1" t="n">
        <v>0.999999</v>
      </c>
      <c r="I1920" s="2" t="n">
        <v>-2400923.42</v>
      </c>
      <c r="J1920" s="3" t="n">
        <v>-0.0556485</v>
      </c>
      <c r="K1920" s="4" t="n">
        <v>43144672.43740343</v>
      </c>
      <c r="L1920" s="5" t="n">
        <v>1600001</v>
      </c>
      <c r="M1920" s="6" t="n">
        <v>26.96540342</v>
      </c>
      <c r="N1920" s="7">
        <f>IF(ISNUMBER(_xll.BDP($C1920, "DELTA_MID")),_xll.BDP($C1920, "DELTA_MID")," ")</f>
        <v/>
      </c>
      <c r="O1920" s="7">
        <f>IF(ISNUMBER(N1920),_xll.BDP($C1920, "OPT_UNDL_TICKER"),"")</f>
        <v/>
      </c>
      <c r="P1920" s="8">
        <f>IF(ISNUMBER(N1920),_xll.BDP($C1920, "OPT_UNDL_PX")," ")</f>
        <v/>
      </c>
      <c r="Q1920" s="7">
        <f>IF(ISNUMBER(N1920),+G1920*_xll.BDP($C1920, "PX_POS_MULT_FACTOR")*P1920/K1920," ")</f>
        <v/>
      </c>
      <c r="R1920" s="8">
        <f>IF(OR($A1920="TUA",$A1920="TYA"),"",IF(ISNUMBER(_xll.BDP($C1920,"DUR_ADJ_OAS_MID")),_xll.BDP($C1920,"DUR_ADJ_OAS_MID"),IF(ISNUMBER(_xll.BDP($E1920&amp;" ISIN","DUR_ADJ_OAS_MID")),_xll.BDP($E1920&amp;" ISIN","DUR_ADJ_OAS_MID")," ")))</f>
        <v/>
      </c>
      <c r="S1920" s="7">
        <f>IF(ISNUMBER(N1920),Q1920*N1920,IF(ISNUMBER(R1920),J1920*R1920," "))</f>
        <v/>
      </c>
      <c r="T1920" t="inlineStr">
        <is>
          <t>TRSSG0024 00001</t>
        </is>
      </c>
      <c r="U1920" t="inlineStr">
        <is>
          <t>Swap</t>
        </is>
      </c>
      <c r="AG1920" s="6" t="n">
        <v>26.96526088</v>
      </c>
    </row>
    <row r="1921">
      <c r="A1921" t="inlineStr">
        <is>
          <t>SDMF</t>
        </is>
      </c>
      <c r="B1921" t="inlineStr">
        <is>
          <t>TRS DBMFNC 0.10% 070127 BULLET</t>
        </is>
      </c>
      <c r="C1921" t="inlineStr">
        <is>
          <t>TRSSG0025 00001</t>
        </is>
      </c>
      <c r="F1921" t="inlineStr">
        <is>
          <t>TRSSG0025 00001</t>
        </is>
      </c>
      <c r="G1921" s="1" t="n">
        <v>-1596731.23</v>
      </c>
      <c r="H1921" s="1" t="n">
        <v>1</v>
      </c>
      <c r="I1921" s="2" t="n">
        <v>-1596731.23</v>
      </c>
      <c r="J1921" s="3" t="n">
        <v>-0.03700896</v>
      </c>
      <c r="K1921" s="4" t="n">
        <v>43144672.43740343</v>
      </c>
      <c r="L1921" s="5" t="n">
        <v>1600001</v>
      </c>
      <c r="M1921" s="6" t="n">
        <v>26.96540342</v>
      </c>
      <c r="N1921" s="7">
        <f>IF(ISNUMBER(_xll.BDP($C1921, "DELTA_MID")),_xll.BDP($C1921, "DELTA_MID")," ")</f>
        <v/>
      </c>
      <c r="O1921" s="7">
        <f>IF(ISNUMBER(N1921),_xll.BDP($C1921, "OPT_UNDL_TICKER"),"")</f>
        <v/>
      </c>
      <c r="P1921" s="8">
        <f>IF(ISNUMBER(N1921),_xll.BDP($C1921, "OPT_UNDL_PX")," ")</f>
        <v/>
      </c>
      <c r="Q1921" s="7">
        <f>IF(ISNUMBER(N1921),+G1921*_xll.BDP($C1921, "PX_POS_MULT_FACTOR")*P1921/K1921," ")</f>
        <v/>
      </c>
      <c r="R1921" s="8">
        <f>IF(OR($A1921="TUA",$A1921="TYA"),"",IF(ISNUMBER(_xll.BDP($C1921,"DUR_ADJ_OAS_MID")),_xll.BDP($C1921,"DUR_ADJ_OAS_MID"),IF(ISNUMBER(_xll.BDP($E1921&amp;" ISIN","DUR_ADJ_OAS_MID")),_xll.BDP($E1921&amp;" ISIN","DUR_ADJ_OAS_MID")," ")))</f>
        <v/>
      </c>
      <c r="S1921" s="7">
        <f>IF(ISNUMBER(N1921),Q1921*N1921,IF(ISNUMBER(R1921),J1921*R1921," "))</f>
        <v/>
      </c>
      <c r="T1921" t="inlineStr">
        <is>
          <t>TRSSG0025 00001</t>
        </is>
      </c>
      <c r="U1921" t="inlineStr">
        <is>
          <t>Swap</t>
        </is>
      </c>
      <c r="AG1921" s="6" t="n">
        <v>26.96526088</v>
      </c>
    </row>
    <row r="1922">
      <c r="A1922" t="inlineStr">
        <is>
          <t>SDMF</t>
        </is>
      </c>
      <c r="B1922" t="inlineStr">
        <is>
          <t>TRS DBMFC 0.00% 070127 BULLET</t>
        </is>
      </c>
      <c r="C1922" t="inlineStr">
        <is>
          <t>TRSSG0026 00001</t>
        </is>
      </c>
      <c r="F1922" t="inlineStr">
        <is>
          <t>TRSSG0026 00001</t>
        </is>
      </c>
      <c r="G1922" s="1" t="n">
        <v>-639688.95</v>
      </c>
      <c r="H1922" s="1" t="n">
        <v>1</v>
      </c>
      <c r="I1922" s="2" t="n">
        <v>-639688.95</v>
      </c>
      <c r="J1922" s="3" t="n">
        <v>-0.01482668</v>
      </c>
      <c r="K1922" s="4" t="n">
        <v>43144672.43740343</v>
      </c>
      <c r="L1922" s="5" t="n">
        <v>1600001</v>
      </c>
      <c r="M1922" s="6" t="n">
        <v>26.96540342</v>
      </c>
      <c r="N1922" s="7">
        <f>IF(ISNUMBER(_xll.BDP($C1922, "DELTA_MID")),_xll.BDP($C1922, "DELTA_MID")," ")</f>
        <v/>
      </c>
      <c r="O1922" s="7">
        <f>IF(ISNUMBER(N1922),_xll.BDP($C1922, "OPT_UNDL_TICKER"),"")</f>
        <v/>
      </c>
      <c r="P1922" s="8">
        <f>IF(ISNUMBER(N1922),_xll.BDP($C1922, "OPT_UNDL_PX")," ")</f>
        <v/>
      </c>
      <c r="Q1922" s="7">
        <f>IF(ISNUMBER(N1922),+G1922*_xll.BDP($C1922, "PX_POS_MULT_FACTOR")*P1922/K1922," ")</f>
        <v/>
      </c>
      <c r="R1922" s="8">
        <f>IF(OR($A1922="TUA",$A1922="TYA"),"",IF(ISNUMBER(_xll.BDP($C1922,"DUR_ADJ_OAS_MID")),_xll.BDP($C1922,"DUR_ADJ_OAS_MID"),IF(ISNUMBER(_xll.BDP($E1922&amp;" ISIN","DUR_ADJ_OAS_MID")),_xll.BDP($E1922&amp;" ISIN","DUR_ADJ_OAS_MID")," ")))</f>
        <v/>
      </c>
      <c r="S1922" s="7">
        <f>IF(ISNUMBER(N1922),Q1922*N1922,IF(ISNUMBER(R1922),J1922*R1922," "))</f>
        <v/>
      </c>
      <c r="T1922" t="inlineStr">
        <is>
          <t>TRSSG0026 00001</t>
        </is>
      </c>
      <c r="U1922" t="inlineStr">
        <is>
          <t>Swap</t>
        </is>
      </c>
      <c r="AG1922" s="6" t="n">
        <v>26.96526088</v>
      </c>
    </row>
    <row r="1923">
      <c r="A1923" t="inlineStr">
        <is>
          <t>SDMF</t>
        </is>
      </c>
      <c r="B1923" t="inlineStr">
        <is>
          <t>TRS DBMFNC 0.10% 080927 BULLET</t>
        </is>
      </c>
      <c r="C1923" t="inlineStr">
        <is>
          <t>TRSSG0027 00001</t>
        </is>
      </c>
      <c r="F1923" t="inlineStr">
        <is>
          <t>TRSSG0027 00001</t>
        </is>
      </c>
      <c r="G1923" s="1" t="n">
        <v>-1817659.53</v>
      </c>
      <c r="H1923" s="1" t="n">
        <v>1</v>
      </c>
      <c r="I1923" s="2" t="n">
        <v>-1817659.53</v>
      </c>
      <c r="J1923" s="3" t="n">
        <v>-0.04212963</v>
      </c>
      <c r="K1923" s="4" t="n">
        <v>43144672.43740343</v>
      </c>
      <c r="L1923" s="5" t="n">
        <v>1600001</v>
      </c>
      <c r="M1923" s="6" t="n">
        <v>26.96540342</v>
      </c>
      <c r="N1923" s="7">
        <f>IF(ISNUMBER(_xll.BDP($C1923, "DELTA_MID")),_xll.BDP($C1923, "DELTA_MID")," ")</f>
        <v/>
      </c>
      <c r="O1923" s="7">
        <f>IF(ISNUMBER(N1923),_xll.BDP($C1923, "OPT_UNDL_TICKER"),"")</f>
        <v/>
      </c>
      <c r="P1923" s="8">
        <f>IF(ISNUMBER(N1923),_xll.BDP($C1923, "OPT_UNDL_PX")," ")</f>
        <v/>
      </c>
      <c r="Q1923" s="7">
        <f>IF(ISNUMBER(N1923),+G1923*_xll.BDP($C1923, "PX_POS_MULT_FACTOR")*P1923/K1923," ")</f>
        <v/>
      </c>
      <c r="R1923" s="8">
        <f>IF(OR($A1923="TUA",$A1923="TYA"),"",IF(ISNUMBER(_xll.BDP($C1923,"DUR_ADJ_OAS_MID")),_xll.BDP($C1923,"DUR_ADJ_OAS_MID"),IF(ISNUMBER(_xll.BDP($E1923&amp;" ISIN","DUR_ADJ_OAS_MID")),_xll.BDP($E1923&amp;" ISIN","DUR_ADJ_OAS_MID")," ")))</f>
        <v/>
      </c>
      <c r="S1923" s="7">
        <f>IF(ISNUMBER(N1923),Q1923*N1923,IF(ISNUMBER(R1923),J1923*R1923," "))</f>
        <v/>
      </c>
      <c r="T1923" t="inlineStr">
        <is>
          <t>TRSSG0027 00001</t>
        </is>
      </c>
      <c r="U1923" t="inlineStr">
        <is>
          <t>Swap</t>
        </is>
      </c>
      <c r="AG1923" s="6" t="n">
        <v>26.96526088</v>
      </c>
    </row>
    <row r="1924">
      <c r="A1924" t="inlineStr">
        <is>
          <t>SDMF</t>
        </is>
      </c>
      <c r="B1924" t="inlineStr">
        <is>
          <t>TRS DBMFC 0.00% 080927 BULLET</t>
        </is>
      </c>
      <c r="C1924" t="inlineStr">
        <is>
          <t>TRSSG0028 00001</t>
        </is>
      </c>
      <c r="F1924" t="inlineStr">
        <is>
          <t>TRSSG0028 00001</t>
        </is>
      </c>
      <c r="G1924" s="1" t="n">
        <v>-3190820.19</v>
      </c>
      <c r="H1924" s="1" t="n">
        <v>1</v>
      </c>
      <c r="I1924" s="2" t="n">
        <v>-3190820.19</v>
      </c>
      <c r="J1924" s="3" t="n">
        <v>-0.07395669000000001</v>
      </c>
      <c r="K1924" s="4" t="n">
        <v>43144672.43740343</v>
      </c>
      <c r="L1924" s="5" t="n">
        <v>1600001</v>
      </c>
      <c r="M1924" s="6" t="n">
        <v>26.96540342</v>
      </c>
      <c r="N1924" s="7">
        <f>IF(ISNUMBER(_xll.BDP($C1924, "DELTA_MID")),_xll.BDP($C1924, "DELTA_MID")," ")</f>
        <v/>
      </c>
      <c r="O1924" s="7">
        <f>IF(ISNUMBER(N1924),_xll.BDP($C1924, "OPT_UNDL_TICKER"),"")</f>
        <v/>
      </c>
      <c r="P1924" s="8">
        <f>IF(ISNUMBER(N1924),_xll.BDP($C1924, "OPT_UNDL_PX")," ")</f>
        <v/>
      </c>
      <c r="Q1924" s="7">
        <f>IF(ISNUMBER(N1924),+G1924*_xll.BDP($C1924, "PX_POS_MULT_FACTOR")*P1924/K1924," ")</f>
        <v/>
      </c>
      <c r="R1924" s="8">
        <f>IF(OR($A1924="TUA",$A1924="TYA"),"",IF(ISNUMBER(_xll.BDP($C1924,"DUR_ADJ_OAS_MID")),_xll.BDP($C1924,"DUR_ADJ_OAS_MID"),IF(ISNUMBER(_xll.BDP($E1924&amp;" ISIN","DUR_ADJ_OAS_MID")),_xll.BDP($E1924&amp;" ISIN","DUR_ADJ_OAS_MID")," ")))</f>
        <v/>
      </c>
      <c r="S1924" s="7">
        <f>IF(ISNUMBER(N1924),Q1924*N1924,IF(ISNUMBER(R1924),J1924*R1924," "))</f>
        <v/>
      </c>
      <c r="T1924" t="inlineStr">
        <is>
          <t>TRSSG0028 00001</t>
        </is>
      </c>
      <c r="U1924" t="inlineStr">
        <is>
          <t>Swap</t>
        </is>
      </c>
      <c r="AG1924" s="6" t="n">
        <v>26.96526088</v>
      </c>
    </row>
    <row r="1925">
      <c r="A1925" t="inlineStr">
        <is>
          <t>SDMF</t>
        </is>
      </c>
      <c r="B1925" t="inlineStr">
        <is>
          <t>TRS DBMFNC 0.10% 080927 BULLET</t>
        </is>
      </c>
      <c r="C1925" t="inlineStr">
        <is>
          <t>TRSSG0029 00001</t>
        </is>
      </c>
      <c r="F1925" t="inlineStr">
        <is>
          <t>TRSSG0029 00001</t>
        </is>
      </c>
      <c r="G1925" s="1" t="n">
        <v>-3950632.01</v>
      </c>
      <c r="H1925" s="1" t="n">
        <v>1</v>
      </c>
      <c r="I1925" s="2" t="n">
        <v>-3950632.01</v>
      </c>
      <c r="J1925" s="3" t="n">
        <v>-0.09156757</v>
      </c>
      <c r="K1925" s="4" t="n">
        <v>43144672.43740343</v>
      </c>
      <c r="L1925" s="5" t="n">
        <v>1600001</v>
      </c>
      <c r="M1925" s="6" t="n">
        <v>26.96540342</v>
      </c>
      <c r="N1925" s="7">
        <f>IF(ISNUMBER(_xll.BDP($C1925, "DELTA_MID")),_xll.BDP($C1925, "DELTA_MID")," ")</f>
        <v/>
      </c>
      <c r="O1925" s="7">
        <f>IF(ISNUMBER(N1925),_xll.BDP($C1925, "OPT_UNDL_TICKER"),"")</f>
        <v/>
      </c>
      <c r="P1925" s="8">
        <f>IF(ISNUMBER(N1925),_xll.BDP($C1925, "OPT_UNDL_PX")," ")</f>
        <v/>
      </c>
      <c r="Q1925" s="7">
        <f>IF(ISNUMBER(N1925),+G1925*_xll.BDP($C1925, "PX_POS_MULT_FACTOR")*P1925/K1925," ")</f>
        <v/>
      </c>
      <c r="R1925" s="8">
        <f>IF(OR($A1925="TUA",$A1925="TYA"),"",IF(ISNUMBER(_xll.BDP($C1925,"DUR_ADJ_OAS_MID")),_xll.BDP($C1925,"DUR_ADJ_OAS_MID"),IF(ISNUMBER(_xll.BDP($E1925&amp;" ISIN","DUR_ADJ_OAS_MID")),_xll.BDP($E1925&amp;" ISIN","DUR_ADJ_OAS_MID")," ")))</f>
        <v/>
      </c>
      <c r="S1925" s="7">
        <f>IF(ISNUMBER(N1925),Q1925*N1925,IF(ISNUMBER(R1925),J1925*R1925," "))</f>
        <v/>
      </c>
      <c r="T1925" t="inlineStr">
        <is>
          <t>TRSSG0029 00001</t>
        </is>
      </c>
      <c r="U1925" t="inlineStr">
        <is>
          <t>Swap</t>
        </is>
      </c>
      <c r="AG1925" s="6" t="n">
        <v>26.96526088</v>
      </c>
    </row>
    <row r="1926">
      <c r="A1926" t="inlineStr">
        <is>
          <t>SDMF</t>
        </is>
      </c>
      <c r="B1926" t="inlineStr">
        <is>
          <t>TRS DBMFC 0.00% 080927 BULLET</t>
        </is>
      </c>
      <c r="C1926" t="inlineStr">
        <is>
          <t>TRSSG0030 00001</t>
        </is>
      </c>
      <c r="F1926" t="inlineStr">
        <is>
          <t>TRSSG0030 00001</t>
        </is>
      </c>
      <c r="G1926" s="1" t="n">
        <v>-3949995.36</v>
      </c>
      <c r="H1926" s="1" t="n">
        <v>1</v>
      </c>
      <c r="I1926" s="2" t="n">
        <v>-3949995.36</v>
      </c>
      <c r="J1926" s="3" t="n">
        <v>-0.09155281999999999</v>
      </c>
      <c r="K1926" s="4" t="n">
        <v>43144672.43740343</v>
      </c>
      <c r="L1926" s="5" t="n">
        <v>1600001</v>
      </c>
      <c r="M1926" s="6" t="n">
        <v>26.96540342</v>
      </c>
      <c r="N1926" s="7">
        <f>IF(ISNUMBER(_xll.BDP($C1926, "DELTA_MID")),_xll.BDP($C1926, "DELTA_MID")," ")</f>
        <v/>
      </c>
      <c r="O1926" s="7">
        <f>IF(ISNUMBER(N1926),_xll.BDP($C1926, "OPT_UNDL_TICKER"),"")</f>
        <v/>
      </c>
      <c r="P1926" s="8">
        <f>IF(ISNUMBER(N1926),_xll.BDP($C1926, "OPT_UNDL_PX")," ")</f>
        <v/>
      </c>
      <c r="Q1926" s="7">
        <f>IF(ISNUMBER(N1926),+G1926*_xll.BDP($C1926, "PX_POS_MULT_FACTOR")*P1926/K1926," ")</f>
        <v/>
      </c>
      <c r="R1926" s="8">
        <f>IF(OR($A1926="TUA",$A1926="TYA"),"",IF(ISNUMBER(_xll.BDP($C1926,"DUR_ADJ_OAS_MID")),_xll.BDP($C1926,"DUR_ADJ_OAS_MID"),IF(ISNUMBER(_xll.BDP($E1926&amp;" ISIN","DUR_ADJ_OAS_MID")),_xll.BDP($E1926&amp;" ISIN","DUR_ADJ_OAS_MID")," ")))</f>
        <v/>
      </c>
      <c r="S1926" s="7">
        <f>IF(ISNUMBER(N1926),Q1926*N1926,IF(ISNUMBER(R1926),J1926*R1926," "))</f>
        <v/>
      </c>
      <c r="T1926" t="inlineStr">
        <is>
          <t>TRSSG0030 00001</t>
        </is>
      </c>
      <c r="U1926" t="inlineStr">
        <is>
          <t>Swap</t>
        </is>
      </c>
      <c r="AG1926" s="6" t="n">
        <v>26.96526088</v>
      </c>
    </row>
    <row r="1927">
      <c r="A1927" t="inlineStr">
        <is>
          <t>SDMF</t>
        </is>
      </c>
      <c r="B1927" t="inlineStr">
        <is>
          <t>TRS DBMFNC 0.10% 080927 BULLET</t>
        </is>
      </c>
      <c r="C1927" t="inlineStr">
        <is>
          <t>TRSSG0031 00001</t>
        </is>
      </c>
      <c r="F1927" t="inlineStr">
        <is>
          <t>TRSSG0031 00001</t>
        </is>
      </c>
      <c r="G1927" s="1" t="n">
        <v>-2238879.81</v>
      </c>
      <c r="H1927" s="1" t="n">
        <v>1</v>
      </c>
      <c r="I1927" s="2" t="n">
        <v>-2238879.81</v>
      </c>
      <c r="J1927" s="3" t="n">
        <v>-0.05189266</v>
      </c>
      <c r="K1927" s="4" t="n">
        <v>43144672.43740343</v>
      </c>
      <c r="L1927" s="5" t="n">
        <v>1600001</v>
      </c>
      <c r="M1927" s="6" t="n">
        <v>26.96540342</v>
      </c>
      <c r="N1927" s="7">
        <f>IF(ISNUMBER(_xll.BDP($C1927, "DELTA_MID")),_xll.BDP($C1927, "DELTA_MID")," ")</f>
        <v/>
      </c>
      <c r="O1927" s="7">
        <f>IF(ISNUMBER(N1927),_xll.BDP($C1927, "OPT_UNDL_TICKER"),"")</f>
        <v/>
      </c>
      <c r="P1927" s="8">
        <f>IF(ISNUMBER(N1927),_xll.BDP($C1927, "OPT_UNDL_PX")," ")</f>
        <v/>
      </c>
      <c r="Q1927" s="7">
        <f>IF(ISNUMBER(N1927),+G1927*_xll.BDP($C1927, "PX_POS_MULT_FACTOR")*P1927/K1927," ")</f>
        <v/>
      </c>
      <c r="R1927" s="8">
        <f>IF(OR($A1927="TUA",$A1927="TYA"),"",IF(ISNUMBER(_xll.BDP($C1927,"DUR_ADJ_OAS_MID")),_xll.BDP($C1927,"DUR_ADJ_OAS_MID"),IF(ISNUMBER(_xll.BDP($E1927&amp;" ISIN","DUR_ADJ_OAS_MID")),_xll.BDP($E1927&amp;" ISIN","DUR_ADJ_OAS_MID")," ")))</f>
        <v/>
      </c>
      <c r="S1927" s="7">
        <f>IF(ISNUMBER(N1927),Q1927*N1927,IF(ISNUMBER(R1927),J1927*R1927," "))</f>
        <v/>
      </c>
      <c r="T1927" t="inlineStr">
        <is>
          <t>TRSSG0031 00001</t>
        </is>
      </c>
      <c r="U1927" t="inlineStr">
        <is>
          <t>Swap</t>
        </is>
      </c>
      <c r="AG1927" s="6" t="n">
        <v>26.96526088</v>
      </c>
    </row>
    <row r="1928">
      <c r="A1928" t="inlineStr">
        <is>
          <t>SDMF</t>
        </is>
      </c>
      <c r="B1928" t="inlineStr">
        <is>
          <t>TRS DBMFC 0.00% 080927 BULLET</t>
        </is>
      </c>
      <c r="C1928" t="inlineStr">
        <is>
          <t>TRSSG0032 00001</t>
        </is>
      </c>
      <c r="F1928" t="inlineStr">
        <is>
          <t>TRSSG0032 00001</t>
        </is>
      </c>
      <c r="G1928" s="1" t="n">
        <v>-2077558.78</v>
      </c>
      <c r="H1928" s="1" t="n">
        <v>1</v>
      </c>
      <c r="I1928" s="2" t="n">
        <v>-2077558.78</v>
      </c>
      <c r="J1928" s="3" t="n">
        <v>-0.04815356</v>
      </c>
      <c r="K1928" s="4" t="n">
        <v>43144672.43740343</v>
      </c>
      <c r="L1928" s="5" t="n">
        <v>1600001</v>
      </c>
      <c r="M1928" s="6" t="n">
        <v>26.96540342</v>
      </c>
      <c r="N1928" s="7">
        <f>IF(ISNUMBER(_xll.BDP($C1928, "DELTA_MID")),_xll.BDP($C1928, "DELTA_MID")," ")</f>
        <v/>
      </c>
      <c r="O1928" s="7">
        <f>IF(ISNUMBER(N1928),_xll.BDP($C1928, "OPT_UNDL_TICKER"),"")</f>
        <v/>
      </c>
      <c r="P1928" s="8">
        <f>IF(ISNUMBER(N1928),_xll.BDP($C1928, "OPT_UNDL_PX")," ")</f>
        <v/>
      </c>
      <c r="Q1928" s="7">
        <f>IF(ISNUMBER(N1928),+G1928*_xll.BDP($C1928, "PX_POS_MULT_FACTOR")*P1928/K1928," ")</f>
        <v/>
      </c>
      <c r="R1928" s="8">
        <f>IF(OR($A1928="TUA",$A1928="TYA"),"",IF(ISNUMBER(_xll.BDP($C1928,"DUR_ADJ_OAS_MID")),_xll.BDP($C1928,"DUR_ADJ_OAS_MID"),IF(ISNUMBER(_xll.BDP($E1928&amp;" ISIN","DUR_ADJ_OAS_MID")),_xll.BDP($E1928&amp;" ISIN","DUR_ADJ_OAS_MID")," ")))</f>
        <v/>
      </c>
      <c r="S1928" s="7">
        <f>IF(ISNUMBER(N1928),Q1928*N1928,IF(ISNUMBER(R1928),J1928*R1928," "))</f>
        <v/>
      </c>
      <c r="T1928" t="inlineStr">
        <is>
          <t>TRSSG0032 00001</t>
        </is>
      </c>
      <c r="U1928" t="inlineStr">
        <is>
          <t>Swap</t>
        </is>
      </c>
      <c r="AG1928" s="6" t="n">
        <v>26.96526088</v>
      </c>
    </row>
    <row r="1929">
      <c r="A1929" t="inlineStr">
        <is>
          <t>SDMF</t>
        </is>
      </c>
      <c r="B1929" t="inlineStr">
        <is>
          <t>TRS DBMFNC 0.10% 092427 BULLET</t>
        </is>
      </c>
      <c r="C1929" t="inlineStr">
        <is>
          <t>TRSSG0033 00001</t>
        </is>
      </c>
      <c r="F1929" t="inlineStr">
        <is>
          <t>TRSSG0033 00001</t>
        </is>
      </c>
      <c r="G1929" s="1" t="n">
        <v>-1335792.74</v>
      </c>
      <c r="H1929" s="1" t="n">
        <v>1</v>
      </c>
      <c r="I1929" s="2" t="n">
        <v>-1335792.74</v>
      </c>
      <c r="J1929" s="3" t="n">
        <v>-0.03096094</v>
      </c>
      <c r="K1929" s="4" t="n">
        <v>43144672.43740343</v>
      </c>
      <c r="L1929" s="5" t="n">
        <v>1600001</v>
      </c>
      <c r="M1929" s="6" t="n">
        <v>26.96540342</v>
      </c>
      <c r="N1929" s="7">
        <f>IF(ISNUMBER(_xll.BDP($C1929, "DELTA_MID")),_xll.BDP($C1929, "DELTA_MID")," ")</f>
        <v/>
      </c>
      <c r="O1929" s="7">
        <f>IF(ISNUMBER(N1929),_xll.BDP($C1929, "OPT_UNDL_TICKER"),"")</f>
        <v/>
      </c>
      <c r="P1929" s="8">
        <f>IF(ISNUMBER(N1929),_xll.BDP($C1929, "OPT_UNDL_PX")," ")</f>
        <v/>
      </c>
      <c r="Q1929" s="7">
        <f>IF(ISNUMBER(N1929),+G1929*_xll.BDP($C1929, "PX_POS_MULT_FACTOR")*P1929/K1929," ")</f>
        <v/>
      </c>
      <c r="R1929" s="8">
        <f>IF(OR($A1929="TUA",$A1929="TYA"),"",IF(ISNUMBER(_xll.BDP($C1929,"DUR_ADJ_OAS_MID")),_xll.BDP($C1929,"DUR_ADJ_OAS_MID"),IF(ISNUMBER(_xll.BDP($E1929&amp;" ISIN","DUR_ADJ_OAS_MID")),_xll.BDP($E1929&amp;" ISIN","DUR_ADJ_OAS_MID")," ")))</f>
        <v/>
      </c>
      <c r="S1929" s="7">
        <f>IF(ISNUMBER(N1929),Q1929*N1929,IF(ISNUMBER(R1929),J1929*R1929," "))</f>
        <v/>
      </c>
      <c r="T1929" t="inlineStr">
        <is>
          <t>TRSSG0033 00001</t>
        </is>
      </c>
      <c r="U1929" t="inlineStr">
        <is>
          <t>Swap</t>
        </is>
      </c>
      <c r="AG1929" s="6" t="n">
        <v>26.96526088</v>
      </c>
    </row>
    <row r="1930">
      <c r="A1930" t="inlineStr">
        <is>
          <t>SDMF</t>
        </is>
      </c>
      <c r="B1930" t="inlineStr">
        <is>
          <t>TRS DBMFC 0.00% 092427 BULLET</t>
        </is>
      </c>
      <c r="C1930" t="inlineStr">
        <is>
          <t>TRSSG0034 00001</t>
        </is>
      </c>
      <c r="F1930" t="inlineStr">
        <is>
          <t>TRSSG0034 00001</t>
        </is>
      </c>
      <c r="G1930" s="1" t="n">
        <v>-597135.5699999999</v>
      </c>
      <c r="H1930" s="1" t="n">
        <v>1</v>
      </c>
      <c r="I1930" s="2" t="n">
        <v>-597135.5699999999</v>
      </c>
      <c r="J1930" s="3" t="n">
        <v>-0.01384038</v>
      </c>
      <c r="K1930" s="4" t="n">
        <v>43144672.43740343</v>
      </c>
      <c r="L1930" s="5" t="n">
        <v>1600001</v>
      </c>
      <c r="M1930" s="6" t="n">
        <v>26.96540342</v>
      </c>
      <c r="N1930" s="7">
        <f>IF(ISNUMBER(_xll.BDP($C1930, "DELTA_MID")),_xll.BDP($C1930, "DELTA_MID")," ")</f>
        <v/>
      </c>
      <c r="O1930" s="7">
        <f>IF(ISNUMBER(N1930),_xll.BDP($C1930, "OPT_UNDL_TICKER"),"")</f>
        <v/>
      </c>
      <c r="P1930" s="8">
        <f>IF(ISNUMBER(N1930),_xll.BDP($C1930, "OPT_UNDL_PX")," ")</f>
        <v/>
      </c>
      <c r="Q1930" s="7">
        <f>IF(ISNUMBER(N1930),+G1930*_xll.BDP($C1930, "PX_POS_MULT_FACTOR")*P1930/K1930," ")</f>
        <v/>
      </c>
      <c r="R1930" s="8">
        <f>IF(OR($A1930="TUA",$A1930="TYA"),"",IF(ISNUMBER(_xll.BDP($C1930,"DUR_ADJ_OAS_MID")),_xll.BDP($C1930,"DUR_ADJ_OAS_MID"),IF(ISNUMBER(_xll.BDP($E1930&amp;" ISIN","DUR_ADJ_OAS_MID")),_xll.BDP($E1930&amp;" ISIN","DUR_ADJ_OAS_MID")," ")))</f>
        <v/>
      </c>
      <c r="S1930" s="7">
        <f>IF(ISNUMBER(N1930),Q1930*N1930,IF(ISNUMBER(R1930),J1930*R1930," "))</f>
        <v/>
      </c>
      <c r="T1930" t="inlineStr">
        <is>
          <t>TRSSG0034 00001</t>
        </is>
      </c>
      <c r="U1930" t="inlineStr">
        <is>
          <t>Swap</t>
        </is>
      </c>
      <c r="AG1930" s="6" t="n">
        <v>26.96526088</v>
      </c>
    </row>
    <row r="1931">
      <c r="A1931" t="inlineStr">
        <is>
          <t>SDMF</t>
        </is>
      </c>
      <c r="B1931" t="inlineStr">
        <is>
          <t>TRS DBMFNC 0.10% 092427 BULLET</t>
        </is>
      </c>
      <c r="C1931" t="inlineStr">
        <is>
          <t>TRSSG0035 00001</t>
        </is>
      </c>
      <c r="F1931" t="inlineStr">
        <is>
          <t>TRSSG0035 00001</t>
        </is>
      </c>
      <c r="G1931" s="1" t="n">
        <v>-2866833.82</v>
      </c>
      <c r="H1931" s="1" t="n">
        <v>1</v>
      </c>
      <c r="I1931" s="2" t="n">
        <v>-2866833.82</v>
      </c>
      <c r="J1931" s="3" t="n">
        <v>-0.06644735</v>
      </c>
      <c r="K1931" s="4" t="n">
        <v>43144672.43740343</v>
      </c>
      <c r="L1931" s="5" t="n">
        <v>1600001</v>
      </c>
      <c r="M1931" s="6" t="n">
        <v>26.96540342</v>
      </c>
      <c r="N1931" s="7">
        <f>IF(ISNUMBER(_xll.BDP($C1931, "DELTA_MID")),_xll.BDP($C1931, "DELTA_MID")," ")</f>
        <v/>
      </c>
      <c r="O1931" s="7">
        <f>IF(ISNUMBER(N1931),_xll.BDP($C1931, "OPT_UNDL_TICKER"),"")</f>
        <v/>
      </c>
      <c r="P1931" s="8">
        <f>IF(ISNUMBER(N1931),_xll.BDP($C1931, "OPT_UNDL_PX")," ")</f>
        <v/>
      </c>
      <c r="Q1931" s="7">
        <f>IF(ISNUMBER(N1931),+G1931*_xll.BDP($C1931, "PX_POS_MULT_FACTOR")*P1931/K1931," ")</f>
        <v/>
      </c>
      <c r="R1931" s="8">
        <f>IF(OR($A1931="TUA",$A1931="TYA"),"",IF(ISNUMBER(_xll.BDP($C1931,"DUR_ADJ_OAS_MID")),_xll.BDP($C1931,"DUR_ADJ_OAS_MID"),IF(ISNUMBER(_xll.BDP($E1931&amp;" ISIN","DUR_ADJ_OAS_MID")),_xll.BDP($E1931&amp;" ISIN","DUR_ADJ_OAS_MID")," ")))</f>
        <v/>
      </c>
      <c r="S1931" s="7">
        <f>IF(ISNUMBER(N1931),Q1931*N1931,IF(ISNUMBER(R1931),J1931*R1931," "))</f>
        <v/>
      </c>
      <c r="T1931" t="inlineStr">
        <is>
          <t>TRSSG0035 00001</t>
        </is>
      </c>
      <c r="U1931" t="inlineStr">
        <is>
          <t>Swap</t>
        </is>
      </c>
      <c r="AG1931" s="6" t="n">
        <v>26.96526088</v>
      </c>
    </row>
    <row r="1932">
      <c r="A1932" t="inlineStr">
        <is>
          <t>SDMF</t>
        </is>
      </c>
      <c r="B1932" t="inlineStr">
        <is>
          <t>TRS DBMFC 0.00% 092427 BULLET</t>
        </is>
      </c>
      <c r="C1932" t="inlineStr">
        <is>
          <t>TRSSG0036 00001</t>
        </is>
      </c>
      <c r="F1932" t="inlineStr">
        <is>
          <t>TRSSG0036 00001</t>
        </is>
      </c>
      <c r="G1932" s="1" t="n">
        <v>-1870835.88</v>
      </c>
      <c r="H1932" s="1" t="n">
        <v>1</v>
      </c>
      <c r="I1932" s="2" t="n">
        <v>-1870835.88</v>
      </c>
      <c r="J1932" s="3" t="n">
        <v>-0.04336215</v>
      </c>
      <c r="K1932" s="4" t="n">
        <v>43144672.43740343</v>
      </c>
      <c r="L1932" s="5" t="n">
        <v>1600001</v>
      </c>
      <c r="M1932" s="6" t="n">
        <v>26.96540342</v>
      </c>
      <c r="N1932" s="7">
        <f>IF(ISNUMBER(_xll.BDP($C1932, "DELTA_MID")),_xll.BDP($C1932, "DELTA_MID")," ")</f>
        <v/>
      </c>
      <c r="O1932" s="7">
        <f>IF(ISNUMBER(N1932),_xll.BDP($C1932, "OPT_UNDL_TICKER"),"")</f>
        <v/>
      </c>
      <c r="P1932" s="8">
        <f>IF(ISNUMBER(N1932),_xll.BDP($C1932, "OPT_UNDL_PX")," ")</f>
        <v/>
      </c>
      <c r="Q1932" s="7">
        <f>IF(ISNUMBER(N1932),+G1932*_xll.BDP($C1932, "PX_POS_MULT_FACTOR")*P1932/K1932," ")</f>
        <v/>
      </c>
      <c r="R1932" s="8">
        <f>IF(OR($A1932="TUA",$A1932="TYA"),"",IF(ISNUMBER(_xll.BDP($C1932,"DUR_ADJ_OAS_MID")),_xll.BDP($C1932,"DUR_ADJ_OAS_MID"),IF(ISNUMBER(_xll.BDP($E1932&amp;" ISIN","DUR_ADJ_OAS_MID")),_xll.BDP($E1932&amp;" ISIN","DUR_ADJ_OAS_MID")," ")))</f>
        <v/>
      </c>
      <c r="S1932" s="7">
        <f>IF(ISNUMBER(N1932),Q1932*N1932,IF(ISNUMBER(R1932),J1932*R1932," "))</f>
        <v/>
      </c>
      <c r="T1932" t="inlineStr">
        <is>
          <t>TRSSG0036 00001</t>
        </is>
      </c>
      <c r="U1932" t="inlineStr">
        <is>
          <t>Swap</t>
        </is>
      </c>
      <c r="AG1932" s="6" t="n">
        <v>26.96526088</v>
      </c>
    </row>
    <row r="1933">
      <c r="A1933" t="inlineStr">
        <is>
          <t>SDMF</t>
        </is>
      </c>
      <c r="B1933" t="inlineStr">
        <is>
          <t>SIMPLIFY E GOVT MONEY MKT ETF</t>
        </is>
      </c>
      <c r="C1933" t="inlineStr">
        <is>
          <t>SBIL</t>
        </is>
      </c>
      <c r="D1933" t="inlineStr">
        <is>
          <t>BNVVNP8</t>
        </is>
      </c>
      <c r="E1933" t="inlineStr">
        <is>
          <t>US82889N2696</t>
        </is>
      </c>
      <c r="F1933" t="inlineStr">
        <is>
          <t>82889N269</t>
        </is>
      </c>
      <c r="G1933" s="1" t="n">
        <v>104000</v>
      </c>
      <c r="H1933" s="1" t="n">
        <v>100.02</v>
      </c>
      <c r="I1933" s="2" t="n">
        <v>10402080</v>
      </c>
      <c r="J1933" s="3" t="n">
        <v>0.24109894</v>
      </c>
      <c r="K1933" s="4" t="n">
        <v>43144672.43740343</v>
      </c>
      <c r="L1933" s="5" t="n">
        <v>1600001</v>
      </c>
      <c r="M1933" s="6" t="n">
        <v>26.96540342</v>
      </c>
      <c r="N1933" s="7">
        <f>IF(ISNUMBER(_xll.BDP($C1933, "DELTA_MID")),_xll.BDP($C1933, "DELTA_MID")," ")</f>
        <v/>
      </c>
      <c r="O1933" s="7">
        <f>IF(ISNUMBER(N1933),_xll.BDP($C1933, "OPT_UNDL_TICKER"),"")</f>
        <v/>
      </c>
      <c r="P1933" s="8">
        <f>IF(ISNUMBER(N1933),_xll.BDP($C1933, "OPT_UNDL_PX")," ")</f>
        <v/>
      </c>
      <c r="Q1933" s="7">
        <f>IF(ISNUMBER(N1933),+G1933*_xll.BDP($C1933, "PX_POS_MULT_FACTOR")*P1933/K1933," ")</f>
        <v/>
      </c>
      <c r="R1933" s="8">
        <f>IF(OR($A1933="TUA",$A1933="TYA"),"",IF(ISNUMBER(_xll.BDP($C1933,"DUR_ADJ_OAS_MID")),_xll.BDP($C1933,"DUR_ADJ_OAS_MID"),IF(ISNUMBER(_xll.BDP($E1933&amp;" ISIN","DUR_ADJ_OAS_MID")),_xll.BDP($E1933&amp;" ISIN","DUR_ADJ_OAS_MID")," ")))</f>
        <v/>
      </c>
      <c r="S1933" s="7">
        <f>IF(ISNUMBER(N1933),Q1933*N1933,IF(ISNUMBER(R1933),J1933*R1933," "))</f>
        <v/>
      </c>
      <c r="T1933" t="inlineStr">
        <is>
          <t>82889N269</t>
        </is>
      </c>
      <c r="U1933" t="inlineStr">
        <is>
          <t>Fund</t>
        </is>
      </c>
      <c r="AG1933" s="6" t="n">
        <v>26.96526088</v>
      </c>
    </row>
    <row r="1934">
      <c r="A1934" t="inlineStr">
        <is>
          <t>SDMF</t>
        </is>
      </c>
      <c r="B1934" t="inlineStr">
        <is>
          <t>B 1/28/27 Govt</t>
        </is>
      </c>
      <c r="C1934" t="inlineStr">
        <is>
          <t>B 1/28/27 Govt</t>
        </is>
      </c>
      <c r="D1934" t="inlineStr">
        <is>
          <t>BXW2BR8</t>
        </is>
      </c>
      <c r="E1934" t="inlineStr">
        <is>
          <t>US912797VU85</t>
        </is>
      </c>
      <c r="F1934" t="inlineStr">
        <is>
          <t>912797VU8</t>
        </is>
      </c>
      <c r="G1934" s="1" t="n">
        <v>16000000</v>
      </c>
      <c r="H1934" s="1" t="n">
        <v>98.608437</v>
      </c>
      <c r="I1934" s="2" t="n">
        <v>15777349.92</v>
      </c>
      <c r="J1934" s="3" t="n">
        <v>0.36568671</v>
      </c>
      <c r="K1934" s="4" t="n">
        <v>43144672.43740343</v>
      </c>
      <c r="L1934" s="5" t="n">
        <v>1600001</v>
      </c>
      <c r="M1934" s="6" t="n">
        <v>26.96540342</v>
      </c>
      <c r="N1934" s="7">
        <f>IF(ISNUMBER(_xll.BDP($C1934, "DELTA_MID")),_xll.BDP($C1934, "DELTA_MID")," ")</f>
        <v/>
      </c>
      <c r="O1934" s="7">
        <f>IF(ISNUMBER(N1934),_xll.BDP($C1934, "OPT_UNDL_TICKER"),"")</f>
        <v/>
      </c>
      <c r="P1934" s="8">
        <f>IF(ISNUMBER(N1934),_xll.BDP($C1934, "OPT_UNDL_PX")," ")</f>
        <v/>
      </c>
      <c r="Q1934" s="7">
        <f>IF(ISNUMBER(N1934),+G1934*_xll.BDP($C1934, "PX_POS_MULT_FACTOR")*P1934/K1934," ")</f>
        <v/>
      </c>
      <c r="R1934" s="8">
        <f>IF(OR($A1934="TUA",$A1934="TYA"),"",IF(ISNUMBER(_xll.BDP($C1934,"DUR_ADJ_OAS_MID")),_xll.BDP($C1934,"DUR_ADJ_OAS_MID"),IF(ISNUMBER(_xll.BDP($E1934&amp;" ISIN","DUR_ADJ_OAS_MID")),_xll.BDP($E1934&amp;" ISIN","DUR_ADJ_OAS_MID")," ")))</f>
        <v/>
      </c>
      <c r="S1934" s="7">
        <f>IF(ISNUMBER(N1934),Q1934*N1934,IF(ISNUMBER(R1934),J1934*R1934," "))</f>
        <v/>
      </c>
      <c r="T1934" t="inlineStr">
        <is>
          <t>912797VU8</t>
        </is>
      </c>
      <c r="U1934" t="inlineStr">
        <is>
          <t>Treasury Bill</t>
        </is>
      </c>
      <c r="AG1934" s="6" t="n">
        <v>26.96526088</v>
      </c>
    </row>
    <row r="1935">
      <c r="A1935" t="inlineStr">
        <is>
          <t>SDMF</t>
        </is>
      </c>
      <c r="B1935" t="inlineStr">
        <is>
          <t>B 10/15/26 Govt</t>
        </is>
      </c>
      <c r="C1935" t="inlineStr">
        <is>
          <t>B 10/15/26 Govt</t>
        </is>
      </c>
      <c r="D1935" t="inlineStr">
        <is>
          <t>BTWQYX9</t>
        </is>
      </c>
      <c r="E1935" t="inlineStr">
        <is>
          <t>US912797UK13</t>
        </is>
      </c>
      <c r="F1935" t="inlineStr">
        <is>
          <t>912797UK1</t>
        </is>
      </c>
      <c r="G1935" s="1" t="n">
        <v>2200000</v>
      </c>
      <c r="H1935" s="1" t="n">
        <v>99.81712</v>
      </c>
      <c r="I1935" s="2" t="n">
        <v>2195976.64</v>
      </c>
      <c r="J1935" s="3" t="n">
        <v>0.05089825</v>
      </c>
      <c r="K1935" s="4" t="n">
        <v>43144672.43740343</v>
      </c>
      <c r="L1935" s="5" t="n">
        <v>1600001</v>
      </c>
      <c r="M1935" s="6" t="n">
        <v>26.96540342</v>
      </c>
      <c r="N1935" s="7">
        <f>IF(ISNUMBER(_xll.BDP($C1935, "DELTA_MID")),_xll.BDP($C1935, "DELTA_MID")," ")</f>
        <v/>
      </c>
      <c r="O1935" s="7">
        <f>IF(ISNUMBER(N1935),_xll.BDP($C1935, "OPT_UNDL_TICKER"),"")</f>
        <v/>
      </c>
      <c r="P1935" s="8">
        <f>IF(ISNUMBER(N1935),_xll.BDP($C1935, "OPT_UNDL_PX")," ")</f>
        <v/>
      </c>
      <c r="Q1935" s="7">
        <f>IF(ISNUMBER(N1935),+G1935*_xll.BDP($C1935, "PX_POS_MULT_FACTOR")*P1935/K1935," ")</f>
        <v/>
      </c>
      <c r="R1935" s="8">
        <f>IF(OR($A1935="TUA",$A1935="TYA"),"",IF(ISNUMBER(_xll.BDP($C1935,"DUR_ADJ_OAS_MID")),_xll.BDP($C1935,"DUR_ADJ_OAS_MID"),IF(ISNUMBER(_xll.BDP($E1935&amp;" ISIN","DUR_ADJ_OAS_MID")),_xll.BDP($E1935&amp;" ISIN","DUR_ADJ_OAS_MID")," ")))</f>
        <v/>
      </c>
      <c r="S1935" s="7">
        <f>IF(ISNUMBER(N1935),Q1935*N1935,IF(ISNUMBER(R1935),J1935*R1935," "))</f>
        <v/>
      </c>
      <c r="T1935" t="inlineStr">
        <is>
          <t>912797UK1</t>
        </is>
      </c>
      <c r="U1935" t="inlineStr">
        <is>
          <t>Treasury Bill</t>
        </is>
      </c>
      <c r="AG1935" s="6" t="n">
        <v>26.96526088</v>
      </c>
    </row>
    <row r="1936">
      <c r="A1936" t="inlineStr">
        <is>
          <t>SDMF</t>
        </is>
      </c>
      <c r="B1936" t="inlineStr">
        <is>
          <t>B 12/3/26 Govt</t>
        </is>
      </c>
      <c r="C1936" t="inlineStr">
        <is>
          <t>B 12/3/26 Govt</t>
        </is>
      </c>
      <c r="D1936" t="inlineStr">
        <is>
          <t>BW61LR4</t>
        </is>
      </c>
      <c r="E1936" t="inlineStr">
        <is>
          <t>US912797VA22</t>
        </is>
      </c>
      <c r="F1936" t="inlineStr">
        <is>
          <t>912797VA2</t>
        </is>
      </c>
      <c r="G1936" s="1" t="n">
        <v>800000</v>
      </c>
      <c r="H1936" s="1" t="n">
        <v>99.2685</v>
      </c>
      <c r="I1936" s="2" t="n">
        <v>794148</v>
      </c>
      <c r="J1936" s="3" t="n">
        <v>0.01840673</v>
      </c>
      <c r="K1936" s="4" t="n">
        <v>43144672.43740343</v>
      </c>
      <c r="L1936" s="5" t="n">
        <v>1600001</v>
      </c>
      <c r="M1936" s="6" t="n">
        <v>26.96540342</v>
      </c>
      <c r="N1936" s="7">
        <f>IF(ISNUMBER(_xll.BDP($C1936, "DELTA_MID")),_xll.BDP($C1936, "DELTA_MID")," ")</f>
        <v/>
      </c>
      <c r="O1936" s="7">
        <f>IF(ISNUMBER(N1936),_xll.BDP($C1936, "OPT_UNDL_TICKER"),"")</f>
        <v/>
      </c>
      <c r="P1936" s="8">
        <f>IF(ISNUMBER(N1936),_xll.BDP($C1936, "OPT_UNDL_PX")," ")</f>
        <v/>
      </c>
      <c r="Q1936" s="7">
        <f>IF(ISNUMBER(N1936),+G1936*_xll.BDP($C1936, "PX_POS_MULT_FACTOR")*P1936/K1936," ")</f>
        <v/>
      </c>
      <c r="R1936" s="8">
        <f>IF(OR($A1936="TUA",$A1936="TYA"),"",IF(ISNUMBER(_xll.BDP($C1936,"DUR_ADJ_OAS_MID")),_xll.BDP($C1936,"DUR_ADJ_OAS_MID"),IF(ISNUMBER(_xll.BDP($E1936&amp;" ISIN","DUR_ADJ_OAS_MID")),_xll.BDP($E1936&amp;" ISIN","DUR_ADJ_OAS_MID")," ")))</f>
        <v/>
      </c>
      <c r="S1936" s="7">
        <f>IF(ISNUMBER(N1936),Q1936*N1936,IF(ISNUMBER(R1936),J1936*R1936," "))</f>
        <v/>
      </c>
      <c r="T1936" t="inlineStr">
        <is>
          <t>912797VA2</t>
        </is>
      </c>
      <c r="U1936" t="inlineStr">
        <is>
          <t>Treasury Bill</t>
        </is>
      </c>
      <c r="AG1936" s="6" t="n">
        <v>26.96526088</v>
      </c>
    </row>
    <row r="1937">
      <c r="A1937" t="inlineStr">
        <is>
          <t>SDMF</t>
        </is>
      </c>
      <c r="B1937" t="inlineStr">
        <is>
          <t>B 12/31/26 Govt</t>
        </is>
      </c>
      <c r="C1937" t="inlineStr">
        <is>
          <t>B 12/31/26 Govt</t>
        </is>
      </c>
      <c r="D1937" t="inlineStr">
        <is>
          <t>BNVVYP5</t>
        </is>
      </c>
      <c r="E1937" t="inlineStr">
        <is>
          <t>US912797VJ31</t>
        </is>
      </c>
      <c r="F1937" t="inlineStr">
        <is>
          <t>912797VJ3</t>
        </is>
      </c>
      <c r="G1937" s="1" t="n">
        <v>7965000</v>
      </c>
      <c r="H1937" s="1" t="n">
        <v>98.929608</v>
      </c>
      <c r="I1937" s="2" t="n">
        <v>7879743.28</v>
      </c>
      <c r="J1937" s="3" t="n">
        <v>0.18263634</v>
      </c>
      <c r="K1937" s="4" t="n">
        <v>43144672.43740343</v>
      </c>
      <c r="L1937" s="5" t="n">
        <v>1600001</v>
      </c>
      <c r="M1937" s="6" t="n">
        <v>26.96540342</v>
      </c>
      <c r="N1937" s="7">
        <f>IF(ISNUMBER(_xll.BDP($C1937, "DELTA_MID")),_xll.BDP($C1937, "DELTA_MID")," ")</f>
        <v/>
      </c>
      <c r="O1937" s="7">
        <f>IF(ISNUMBER(N1937),_xll.BDP($C1937, "OPT_UNDL_TICKER"),"")</f>
        <v/>
      </c>
      <c r="P1937" s="8">
        <f>IF(ISNUMBER(N1937),_xll.BDP($C1937, "OPT_UNDL_PX")," ")</f>
        <v/>
      </c>
      <c r="Q1937" s="7">
        <f>IF(ISNUMBER(N1937),+G1937*_xll.BDP($C1937, "PX_POS_MULT_FACTOR")*P1937/K1937," ")</f>
        <v/>
      </c>
      <c r="R1937" s="8">
        <f>IF(OR($A1937="TUA",$A1937="TYA"),"",IF(ISNUMBER(_xll.BDP($C1937,"DUR_ADJ_OAS_MID")),_xll.BDP($C1937,"DUR_ADJ_OAS_MID"),IF(ISNUMBER(_xll.BDP($E1937&amp;" ISIN","DUR_ADJ_OAS_MID")),_xll.BDP($E1937&amp;" ISIN","DUR_ADJ_OAS_MID")," ")))</f>
        <v/>
      </c>
      <c r="S1937" s="7">
        <f>IF(ISNUMBER(N1937),Q1937*N1937,IF(ISNUMBER(R1937),J1937*R1937," "))</f>
        <v/>
      </c>
      <c r="T1937" t="inlineStr">
        <is>
          <t>912797VJ3</t>
        </is>
      </c>
      <c r="U1937" t="inlineStr">
        <is>
          <t>Treasury Bill</t>
        </is>
      </c>
      <c r="AG1937" s="6" t="n">
        <v>26.96526088</v>
      </c>
    </row>
    <row r="1938">
      <c r="A1938" t="inlineStr">
        <is>
          <t>SDMF</t>
        </is>
      </c>
      <c r="B1938" t="inlineStr">
        <is>
          <t>B 3/11/27 Govt</t>
        </is>
      </c>
      <c r="C1938" t="inlineStr">
        <is>
          <t>B 3/11/27 Govt</t>
        </is>
      </c>
      <c r="D1938" t="inlineStr">
        <is>
          <t>BXXNSH9</t>
        </is>
      </c>
      <c r="E1938" t="inlineStr">
        <is>
          <t>US912797WK94</t>
        </is>
      </c>
      <c r="F1938" t="inlineStr">
        <is>
          <t>912797WK9</t>
        </is>
      </c>
      <c r="G1938" s="1" t="n">
        <v>4000000</v>
      </c>
      <c r="H1938" s="1" t="n">
        <v>98.098056</v>
      </c>
      <c r="I1938" s="2" t="n">
        <v>3923922.24</v>
      </c>
      <c r="J1938" s="3" t="n">
        <v>0.09094849000000001</v>
      </c>
      <c r="K1938" s="4" t="n">
        <v>43144672.43740343</v>
      </c>
      <c r="L1938" s="5" t="n">
        <v>1600001</v>
      </c>
      <c r="M1938" s="6" t="n">
        <v>26.96540342</v>
      </c>
      <c r="N1938" s="7">
        <f>IF(ISNUMBER(_xll.BDP($C1938, "DELTA_MID")),_xll.BDP($C1938, "DELTA_MID")," ")</f>
        <v/>
      </c>
      <c r="O1938" s="7">
        <f>IF(ISNUMBER(N1938),_xll.BDP($C1938, "OPT_UNDL_TICKER"),"")</f>
        <v/>
      </c>
      <c r="P1938" s="8">
        <f>IF(ISNUMBER(N1938),_xll.BDP($C1938, "OPT_UNDL_PX")," ")</f>
        <v/>
      </c>
      <c r="Q1938" s="7">
        <f>IF(ISNUMBER(N1938),+G1938*_xll.BDP($C1938, "PX_POS_MULT_FACTOR")*P1938/K1938," ")</f>
        <v/>
      </c>
      <c r="R1938" s="8">
        <f>IF(OR($A1938="TUA",$A1938="TYA"),"",IF(ISNUMBER(_xll.BDP($C1938,"DUR_ADJ_OAS_MID")),_xll.BDP($C1938,"DUR_ADJ_OAS_MID"),IF(ISNUMBER(_xll.BDP($E1938&amp;" ISIN","DUR_ADJ_OAS_MID")),_xll.BDP($E1938&amp;" ISIN","DUR_ADJ_OAS_MID")," ")))</f>
        <v/>
      </c>
      <c r="S1938" s="7">
        <f>IF(ISNUMBER(N1938),Q1938*N1938,IF(ISNUMBER(R1938),J1938*R1938," "))</f>
        <v/>
      </c>
      <c r="T1938" t="inlineStr">
        <is>
          <t>912797WK9</t>
        </is>
      </c>
      <c r="U1938" t="inlineStr">
        <is>
          <t>Treasury Bill</t>
        </is>
      </c>
      <c r="AG1938" s="6" t="n">
        <v>26.96526088</v>
      </c>
    </row>
    <row r="1939">
      <c r="A1939" t="inlineStr">
        <is>
          <t>SDMF</t>
        </is>
      </c>
      <c r="B1939" t="inlineStr">
        <is>
          <t>Cash</t>
        </is>
      </c>
      <c r="C1939" t="inlineStr">
        <is>
          <t>Cash</t>
        </is>
      </c>
      <c r="G1939" s="1" t="n">
        <v>65737.47740341999</v>
      </c>
      <c r="H1939" s="1" t="n">
        <v>1</v>
      </c>
      <c r="I1939" s="2" t="n">
        <v>65737.47740341999</v>
      </c>
      <c r="J1939" s="3" t="n">
        <v>0.00152366</v>
      </c>
      <c r="K1939" s="4" t="n">
        <v>43144672.43740343</v>
      </c>
      <c r="L1939" s="5" t="n">
        <v>1600001</v>
      </c>
      <c r="M1939" s="6" t="n">
        <v>26.96540342</v>
      </c>
      <c r="N1939" s="7">
        <f>IF(ISNUMBER(_xll.BDP($C1939, "DELTA_MID")),_xll.BDP($C1939, "DELTA_MID")," ")</f>
        <v/>
      </c>
      <c r="O1939" s="7">
        <f>IF(ISNUMBER(N1939),_xll.BDP($C1939, "OPT_UNDL_TICKER"),"")</f>
        <v/>
      </c>
      <c r="P1939" s="8">
        <f>IF(ISNUMBER(N1939),_xll.BDP($C1939, "OPT_UNDL_PX")," ")</f>
        <v/>
      </c>
      <c r="Q1939" s="7">
        <f>IF(ISNUMBER(N1939),+G1939*_xll.BDP($C1939, "PX_POS_MULT_FACTOR")*P1939/K1939," ")</f>
        <v/>
      </c>
      <c r="R1939" s="8">
        <f>IF(OR($A1939="TUA",$A1939="TYA"),"",IF(ISNUMBER(_xll.BDP($C1939,"DUR_ADJ_OAS_MID")),_xll.BDP($C1939,"DUR_ADJ_OAS_MID"),IF(ISNUMBER(_xll.BDP($E1939&amp;" ISIN","DUR_ADJ_OAS_MID")),_xll.BDP($E1939&amp;" ISIN","DUR_ADJ_OAS_MID")," ")))</f>
        <v/>
      </c>
      <c r="S1939" s="7">
        <f>IF(ISNUMBER(N1939),Q1939*N1939,IF(ISNUMBER(R1939),J1939*R1939," "))</f>
        <v/>
      </c>
      <c r="T1939" t="inlineStr">
        <is>
          <t>Cash</t>
        </is>
      </c>
      <c r="U1939" t="inlineStr">
        <is>
          <t>Cash</t>
        </is>
      </c>
      <c r="AG1939" s="6" t="n">
        <v>26.96526088</v>
      </c>
    </row>
    <row r="1940">
      <c r="N1940" s="7">
        <f>IF(ISNUMBER(_xll.BDP($C1940, "DELTA_MID")),_xll.BDP($C1940, "DELTA_MID")," ")</f>
        <v/>
      </c>
      <c r="O1940" s="7">
        <f>IF(ISNUMBER(N1940),_xll.BDP($C1940, "OPT_UNDL_TICKER"),"")</f>
        <v/>
      </c>
      <c r="P1940" s="8">
        <f>IF(ISNUMBER(N1940),_xll.BDP($C1940, "OPT_UNDL_PX")," ")</f>
        <v/>
      </c>
      <c r="Q1940" s="7">
        <f>IF(ISNUMBER(N1940),+G1940*_xll.BDP($C1940, "PX_POS_MULT_FACTOR")*P1940/K1940," ")</f>
        <v/>
      </c>
      <c r="R1940" s="8">
        <f>IF(OR($A1940="TUA",$A1940="TYA"),"",IF(ISNUMBER(_xll.BDP($C1940,"DUR_ADJ_OAS_MID")),_xll.BDP($C1940,"DUR_ADJ_OAS_MID"),IF(ISNUMBER(_xll.BDP($E1940&amp;" ISIN","DUR_ADJ_OAS_MID")),_xll.BDP($E1940&amp;" ISIN","DUR_ADJ_OAS_MID")," ")))</f>
        <v/>
      </c>
      <c r="S1940" s="7">
        <f>IF(ISNUMBER(N1940),Q1940*N1940,IF(ISNUMBER(R1940),J1940*R1940," "))</f>
        <v/>
      </c>
    </row>
    <row r="1941">
      <c r="A1941" t="inlineStr">
        <is>
          <t>SPBC</t>
        </is>
      </c>
      <c r="B1941" t="inlineStr">
        <is>
          <t>VANECK BITCOIN ETF</t>
        </is>
      </c>
      <c r="C1941" t="inlineStr">
        <is>
          <t>HODL</t>
        </is>
      </c>
      <c r="D1941" t="inlineStr">
        <is>
          <t>BKP5DT9</t>
        </is>
      </c>
      <c r="E1941" t="inlineStr">
        <is>
          <t>US92189K1051</t>
        </is>
      </c>
      <c r="F1941" t="inlineStr">
        <is>
          <t>92189K105</t>
        </is>
      </c>
      <c r="G1941" s="1" t="n">
        <v>235843</v>
      </c>
      <c r="H1941" s="1" t="n">
        <v>23.76</v>
      </c>
      <c r="I1941" s="2" t="n">
        <v>5603629.68</v>
      </c>
      <c r="J1941" s="3" t="n">
        <v>0.13397689</v>
      </c>
      <c r="K1941" s="4" t="n">
        <v>41825910.27626161</v>
      </c>
      <c r="L1941" s="5" t="n">
        <v>825001</v>
      </c>
      <c r="M1941" s="6" t="n">
        <v>50.69801161</v>
      </c>
      <c r="N1941" s="7">
        <f>IF(ISNUMBER(_xll.BDP($C1941, "DELTA_MID")),_xll.BDP($C1941, "DELTA_MID")," ")</f>
        <v/>
      </c>
      <c r="O1941" s="7">
        <f>IF(ISNUMBER(N1941),_xll.BDP($C1941, "OPT_UNDL_TICKER"),"")</f>
        <v/>
      </c>
      <c r="P1941" s="8">
        <f>IF(ISNUMBER(N1941),_xll.BDP($C1941, "OPT_UNDL_PX")," ")</f>
        <v/>
      </c>
      <c r="Q1941" s="7">
        <f>IF(ISNUMBER(N1941),+G1941*_xll.BDP($C1941, "PX_POS_MULT_FACTOR")*P1941/K1941," ")</f>
        <v/>
      </c>
      <c r="R1941" s="8">
        <f>IF(OR($A1941="TUA",$A1941="TYA"),"",IF(ISNUMBER(_xll.BDP($C1941,"DUR_ADJ_OAS_MID")),_xll.BDP($C1941,"DUR_ADJ_OAS_MID"),IF(ISNUMBER(_xll.BDP($E1941&amp;" ISIN","DUR_ADJ_OAS_MID")),_xll.BDP($E1941&amp;" ISIN","DUR_ADJ_OAS_MID")," ")))</f>
        <v/>
      </c>
      <c r="S1941" s="7">
        <f>IF(ISNUMBER(N1941),Q1941*N1941,IF(ISNUMBER(R1941),J1941*R1941," "))</f>
        <v/>
      </c>
      <c r="T1941" t="inlineStr">
        <is>
          <t>92189K105</t>
        </is>
      </c>
      <c r="U1941" t="inlineStr">
        <is>
          <t>Fund</t>
        </is>
      </c>
      <c r="AG1941" s="6" t="n">
        <v>50.69732859</v>
      </c>
    </row>
    <row r="1942">
      <c r="A1942" t="inlineStr">
        <is>
          <t>SPBC</t>
        </is>
      </c>
      <c r="B1942" t="inlineStr">
        <is>
          <t>ISHARES CORE S+P 500 ETF</t>
        </is>
      </c>
      <c r="C1942" t="inlineStr">
        <is>
          <t>IVV</t>
        </is>
      </c>
      <c r="D1942" t="inlineStr">
        <is>
          <t>2593025</t>
        </is>
      </c>
      <c r="E1942" t="inlineStr">
        <is>
          <t>US4642872000</t>
        </is>
      </c>
      <c r="F1942" t="inlineStr">
        <is>
          <t>464287200</t>
        </is>
      </c>
      <c r="G1942" s="1" t="n">
        <v>46123</v>
      </c>
      <c r="H1942" s="1" t="n">
        <v>774.83</v>
      </c>
      <c r="I1942" s="2" t="n">
        <v>35737484.09</v>
      </c>
      <c r="J1942" s="3" t="n">
        <v>0.85444561</v>
      </c>
      <c r="K1942" s="4" t="n">
        <v>41825910.27626161</v>
      </c>
      <c r="L1942" s="5" t="n">
        <v>825001</v>
      </c>
      <c r="M1942" s="6" t="n">
        <v>50.69801161</v>
      </c>
      <c r="N1942" s="7">
        <f>IF(ISNUMBER(_xll.BDP($C1942, "DELTA_MID")),_xll.BDP($C1942, "DELTA_MID")," ")</f>
        <v/>
      </c>
      <c r="O1942" s="7">
        <f>IF(ISNUMBER(N1942),_xll.BDP($C1942, "OPT_UNDL_TICKER"),"")</f>
        <v/>
      </c>
      <c r="P1942" s="8">
        <f>IF(ISNUMBER(N1942),_xll.BDP($C1942, "OPT_UNDL_PX")," ")</f>
        <v/>
      </c>
      <c r="Q1942" s="7">
        <f>IF(ISNUMBER(N1942),+G1942*_xll.BDP($C1942, "PX_POS_MULT_FACTOR")*P1942/K1942," ")</f>
        <v/>
      </c>
      <c r="R1942" s="8">
        <f>IF(OR($A1942="TUA",$A1942="TYA"),"",IF(ISNUMBER(_xll.BDP($C1942,"DUR_ADJ_OAS_MID")),_xll.BDP($C1942,"DUR_ADJ_OAS_MID"),IF(ISNUMBER(_xll.BDP($E1942&amp;" ISIN","DUR_ADJ_OAS_MID")),_xll.BDP($E1942&amp;" ISIN","DUR_ADJ_OAS_MID")," ")))</f>
        <v/>
      </c>
      <c r="S1942" s="7">
        <f>IF(ISNUMBER(N1942),Q1942*N1942,IF(ISNUMBER(R1942),J1942*R1942," "))</f>
        <v/>
      </c>
      <c r="T1942" t="inlineStr">
        <is>
          <t>464287200</t>
        </is>
      </c>
      <c r="U1942" t="inlineStr">
        <is>
          <t>Fund</t>
        </is>
      </c>
      <c r="AG1942" s="6" t="n">
        <v>50.69732859</v>
      </c>
    </row>
    <row r="1943">
      <c r="A1943" t="inlineStr">
        <is>
          <t>SPBC</t>
        </is>
      </c>
      <c r="B1943" t="inlineStr">
        <is>
          <t>S&amp;P500 EMINI FUT DEC26</t>
        </is>
      </c>
      <c r="C1943" t="inlineStr">
        <is>
          <t>ESZ6 Index</t>
        </is>
      </c>
      <c r="F1943" t="inlineStr">
        <is>
          <t>S&amp;P500 EMINI FUT DEC26</t>
        </is>
      </c>
      <c r="G1943" s="1" t="n">
        <v>13</v>
      </c>
      <c r="H1943" s="1" t="n">
        <v>7803.75</v>
      </c>
      <c r="I1943" s="2" t="n">
        <v>5072437.5</v>
      </c>
      <c r="J1943" s="3" t="n">
        <v>0.12127664</v>
      </c>
      <c r="K1943" s="4" t="n">
        <v>41825910.27626161</v>
      </c>
      <c r="L1943" s="5" t="n">
        <v>825001</v>
      </c>
      <c r="M1943" s="6" t="n">
        <v>50.69801161</v>
      </c>
      <c r="N1943" s="7">
        <f>IF(ISNUMBER(_xll.BDP($C1943, "DELTA_MID")),_xll.BDP($C1943, "DELTA_MID")," ")</f>
        <v/>
      </c>
      <c r="O1943" s="7">
        <f>IF(ISNUMBER(N1943),_xll.BDP($C1943, "OPT_UNDL_TICKER"),"")</f>
        <v/>
      </c>
      <c r="P1943" s="8">
        <f>IF(ISNUMBER(N1943),_xll.BDP($C1943, "OPT_UNDL_PX")," ")</f>
        <v/>
      </c>
      <c r="Q1943" s="7">
        <f>IF(ISNUMBER(N1943),+G1943*_xll.BDP($C1943, "PX_POS_MULT_FACTOR")*P1943/K1943," ")</f>
        <v/>
      </c>
      <c r="R1943" s="8">
        <f>IF(OR($A1943="TUA",$A1943="TYA"),"",IF(ISNUMBER(_xll.BDP($C1943,"DUR_ADJ_OAS_MID")),_xll.BDP($C1943,"DUR_ADJ_OAS_MID"),IF(ISNUMBER(_xll.BDP($E1943&amp;" ISIN","DUR_ADJ_OAS_MID")),_xll.BDP($E1943&amp;" ISIN","DUR_ADJ_OAS_MID")," ")))</f>
        <v/>
      </c>
      <c r="S1943" s="7">
        <f>IF(ISNUMBER(N1943),Q1943*N1943,IF(ISNUMBER(R1943),J1943*R1943," "))</f>
        <v/>
      </c>
      <c r="T1943" t="inlineStr">
        <is>
          <t>ESZ6</t>
        </is>
      </c>
      <c r="U1943" t="inlineStr">
        <is>
          <t>Future</t>
        </is>
      </c>
      <c r="AG1943" s="6" t="n">
        <v>50.69732859</v>
      </c>
    </row>
    <row r="1944">
      <c r="A1944" t="inlineStr">
        <is>
          <t>SPBC</t>
        </is>
      </c>
      <c r="B1944" t="inlineStr">
        <is>
          <t>Cash</t>
        </is>
      </c>
      <c r="C1944" t="inlineStr">
        <is>
          <t>Cash</t>
        </is>
      </c>
      <c r="G1944" s="1" t="n">
        <v>484796.50626161</v>
      </c>
      <c r="H1944" s="1" t="n">
        <v>1</v>
      </c>
      <c r="I1944" s="2" t="n">
        <v>484796.50626161</v>
      </c>
      <c r="J1944" s="3" t="n">
        <v>0.01159097</v>
      </c>
      <c r="K1944" s="4" t="n">
        <v>41825910.27626161</v>
      </c>
      <c r="L1944" s="5" t="n">
        <v>825001</v>
      </c>
      <c r="M1944" s="6" t="n">
        <v>50.69801161</v>
      </c>
      <c r="N1944" s="7">
        <f>IF(ISNUMBER(_xll.BDP($C1944, "DELTA_MID")),_xll.BDP($C1944, "DELTA_MID")," ")</f>
        <v/>
      </c>
      <c r="O1944" s="7">
        <f>IF(ISNUMBER(N1944),_xll.BDP($C1944, "OPT_UNDL_TICKER"),"")</f>
        <v/>
      </c>
      <c r="P1944" s="8">
        <f>IF(ISNUMBER(N1944),_xll.BDP($C1944, "OPT_UNDL_PX")," ")</f>
        <v/>
      </c>
      <c r="Q1944" s="7">
        <f>IF(ISNUMBER(N1944),+G1944*_xll.BDP($C1944, "PX_POS_MULT_FACTOR")*P1944/K1944," ")</f>
        <v/>
      </c>
      <c r="R1944" s="8">
        <f>IF(OR($A1944="TUA",$A1944="TYA"),"",IF(ISNUMBER(_xll.BDP($C1944,"DUR_ADJ_OAS_MID")),_xll.BDP($C1944,"DUR_ADJ_OAS_MID"),IF(ISNUMBER(_xll.BDP($E1944&amp;" ISIN","DUR_ADJ_OAS_MID")),_xll.BDP($E1944&amp;" ISIN","DUR_ADJ_OAS_MID")," ")))</f>
        <v/>
      </c>
      <c r="S1944" s="7">
        <f>IF(ISNUMBER(N1944),Q1944*N1944,IF(ISNUMBER(R1944),J1944*R1944," "))</f>
        <v/>
      </c>
      <c r="T1944" t="inlineStr">
        <is>
          <t>Cash</t>
        </is>
      </c>
      <c r="U1944" t="inlineStr">
        <is>
          <t>Cash</t>
        </is>
      </c>
      <c r="AG1944" s="6" t="n">
        <v>50.69732859</v>
      </c>
    </row>
    <row r="1945">
      <c r="N1945" s="7">
        <f>IF(ISNUMBER(_xll.BDP($C1945, "DELTA_MID")),_xll.BDP($C1945, "DELTA_MID")," ")</f>
        <v/>
      </c>
      <c r="O1945" s="7">
        <f>IF(ISNUMBER(N1945),_xll.BDP($C1945, "OPT_UNDL_TICKER"),"")</f>
        <v/>
      </c>
      <c r="P1945" s="8">
        <f>IF(ISNUMBER(N1945),_xll.BDP($C1945, "OPT_UNDL_PX")," ")</f>
        <v/>
      </c>
      <c r="Q1945" s="7">
        <f>IF(ISNUMBER(N1945),+G1945*_xll.BDP($C1945, "PX_POS_MULT_FACTOR")*P1945/K1945," ")</f>
        <v/>
      </c>
      <c r="R1945" s="8">
        <f>IF(OR($A1945="TUA",$A1945="TYA"),"",IF(ISNUMBER(_xll.BDP($C1945,"DUR_ADJ_OAS_MID")),_xll.BDP($C1945,"DUR_ADJ_OAS_MID"),IF(ISNUMBER(_xll.BDP($E1945&amp;" ISIN","DUR_ADJ_OAS_MID")),_xll.BDP($E1945&amp;" ISIN","DUR_ADJ_OAS_MID")," ")))</f>
        <v/>
      </c>
      <c r="S1945" s="7">
        <f>IF(ISNUMBER(N1945),Q1945*N1945,IF(ISNUMBER(R1945),J1945*R1945," "))</f>
        <v/>
      </c>
    </row>
    <row r="1946">
      <c r="A1946" t="inlineStr">
        <is>
          <t>SPD</t>
        </is>
      </c>
      <c r="B1946" t="inlineStr">
        <is>
          <t>ISHARES CORE S+P 500 ETF</t>
        </is>
      </c>
      <c r="C1946" t="inlineStr">
        <is>
          <t>IVV</t>
        </is>
      </c>
      <c r="D1946" t="inlineStr">
        <is>
          <t>2593025</t>
        </is>
      </c>
      <c r="E1946" t="inlineStr">
        <is>
          <t>US4642872000</t>
        </is>
      </c>
      <c r="F1946" t="inlineStr">
        <is>
          <t>464287200</t>
        </is>
      </c>
      <c r="G1946" s="1" t="n">
        <v>127297</v>
      </c>
      <c r="H1946" s="1" t="n">
        <v>774.83</v>
      </c>
      <c r="I1946" s="2" t="n">
        <v>98633534.51000001</v>
      </c>
      <c r="J1946" s="3" t="n">
        <v>0.9651348199999999</v>
      </c>
      <c r="K1946" s="4" t="n">
        <v>102190483.4283882</v>
      </c>
      <c r="L1946" s="5" t="n">
        <v>2425001</v>
      </c>
      <c r="M1946" s="6" t="n">
        <v>42.14038816</v>
      </c>
      <c r="N1946" s="7">
        <f>IF(ISNUMBER(_xll.BDP($C1946, "DELTA_MID")),_xll.BDP($C1946, "DELTA_MID")," ")</f>
        <v/>
      </c>
      <c r="O1946" s="7">
        <f>IF(ISNUMBER(N1946),_xll.BDP($C1946, "OPT_UNDL_TICKER"),"")</f>
        <v/>
      </c>
      <c r="P1946" s="8">
        <f>IF(ISNUMBER(N1946),_xll.BDP($C1946, "OPT_UNDL_PX")," ")</f>
        <v/>
      </c>
      <c r="Q1946" s="7">
        <f>IF(ISNUMBER(N1946),+G1946*_xll.BDP($C1946, "PX_POS_MULT_FACTOR")*P1946/K1946," ")</f>
        <v/>
      </c>
      <c r="R1946" s="8">
        <f>IF(OR($A1946="TUA",$A1946="TYA"),"",IF(ISNUMBER(_xll.BDP($C1946,"DUR_ADJ_OAS_MID")),_xll.BDP($C1946,"DUR_ADJ_OAS_MID"),IF(ISNUMBER(_xll.BDP($E1946&amp;" ISIN","DUR_ADJ_OAS_MID")),_xll.BDP($E1946&amp;" ISIN","DUR_ADJ_OAS_MID")," ")))</f>
        <v/>
      </c>
      <c r="S1946" s="7">
        <f>IF(ISNUMBER(N1946),Q1946*N1946,IF(ISNUMBER(R1946),J1946*R1946," "))</f>
        <v/>
      </c>
      <c r="T1946" t="inlineStr">
        <is>
          <t>464287200</t>
        </is>
      </c>
      <c r="U1946" t="inlineStr">
        <is>
          <t>Fund</t>
        </is>
      </c>
      <c r="AG1946" s="6" t="n">
        <v>42.14292631</v>
      </c>
    </row>
    <row r="1947">
      <c r="A1947" t="inlineStr">
        <is>
          <t>SPD</t>
        </is>
      </c>
      <c r="B1947" t="inlineStr">
        <is>
          <t>S&amp;P500 EMINI FUT DEC26</t>
        </is>
      </c>
      <c r="C1947" t="inlineStr">
        <is>
          <t>ESZ6 Index</t>
        </is>
      </c>
      <c r="F1947" t="inlineStr">
        <is>
          <t>S&amp;P500 EMINI FUT DEC26</t>
        </is>
      </c>
      <c r="G1947" s="1" t="n">
        <v>14</v>
      </c>
      <c r="H1947" s="1" t="n">
        <v>7803.75</v>
      </c>
      <c r="I1947" s="2" t="n">
        <v>5462625</v>
      </c>
      <c r="J1947" s="3" t="n">
        <v>0.0534521</v>
      </c>
      <c r="K1947" s="4" t="n">
        <v>102190483.4283882</v>
      </c>
      <c r="L1947" s="5" t="n">
        <v>2425001</v>
      </c>
      <c r="M1947" s="6" t="n">
        <v>42.14038816</v>
      </c>
      <c r="N1947" s="7">
        <f>IF(ISNUMBER(_xll.BDP($C1947, "DELTA_MID")),_xll.BDP($C1947, "DELTA_MID")," ")</f>
        <v/>
      </c>
      <c r="O1947" s="7">
        <f>IF(ISNUMBER(N1947),_xll.BDP($C1947, "OPT_UNDL_TICKER"),"")</f>
        <v/>
      </c>
      <c r="P1947" s="8">
        <f>IF(ISNUMBER(N1947),_xll.BDP($C1947, "OPT_UNDL_PX")," ")</f>
        <v/>
      </c>
      <c r="Q1947" s="7">
        <f>IF(ISNUMBER(N1947),+G1947*_xll.BDP($C1947, "PX_POS_MULT_FACTOR")*P1947/K1947," ")</f>
        <v/>
      </c>
      <c r="R1947" s="8">
        <f>IF(OR($A1947="TUA",$A1947="TYA"),"",IF(ISNUMBER(_xll.BDP($C1947,"DUR_ADJ_OAS_MID")),_xll.BDP($C1947,"DUR_ADJ_OAS_MID"),IF(ISNUMBER(_xll.BDP($E1947&amp;" ISIN","DUR_ADJ_OAS_MID")),_xll.BDP($E1947&amp;" ISIN","DUR_ADJ_OAS_MID")," ")))</f>
        <v/>
      </c>
      <c r="S1947" s="7">
        <f>IF(ISNUMBER(N1947),Q1947*N1947,IF(ISNUMBER(R1947),J1947*R1947," "))</f>
        <v/>
      </c>
      <c r="T1947" t="inlineStr">
        <is>
          <t>ESZ6</t>
        </is>
      </c>
      <c r="U1947" t="inlineStr">
        <is>
          <t>Future</t>
        </is>
      </c>
      <c r="AG1947" s="6" t="n">
        <v>42.14292631</v>
      </c>
    </row>
    <row r="1948">
      <c r="A1948" t="inlineStr">
        <is>
          <t>SPD</t>
        </is>
      </c>
      <c r="B1948" t="inlineStr">
        <is>
          <t>SPXW US 09/28/26 P7600 Index</t>
        </is>
      </c>
      <c r="C1948" t="inlineStr">
        <is>
          <t>SPXW US 09/28/26 P7600 Index</t>
        </is>
      </c>
      <c r="F1948" t="inlineStr">
        <is>
          <t>024BN05Z6</t>
        </is>
      </c>
      <c r="G1948" s="1" t="n">
        <v>-145</v>
      </c>
      <c r="H1948" s="1" t="n">
        <v>0.675</v>
      </c>
      <c r="I1948" s="2" t="n">
        <v>-9787.5</v>
      </c>
      <c r="J1948" s="3" t="n">
        <v>-9.577e-05</v>
      </c>
      <c r="K1948" s="4" t="n">
        <v>102190483.4283882</v>
      </c>
      <c r="L1948" s="5" t="n">
        <v>2425001</v>
      </c>
      <c r="M1948" s="6" t="n">
        <v>42.14038816</v>
      </c>
      <c r="N1948" s="7">
        <f>IF(ISNUMBER(_xll.BDP($C1948, "DELTA_MID")),_xll.BDP($C1948, "DELTA_MID")," ")</f>
        <v/>
      </c>
      <c r="O1948" s="7">
        <f>IF(ISNUMBER(N1948),_xll.BDP($C1948, "OPT_UNDL_TICKER"),"")</f>
        <v/>
      </c>
      <c r="P1948" s="8">
        <f>IF(ISNUMBER(N1948),_xll.BDP($C1948, "OPT_UNDL_PX")," ")</f>
        <v/>
      </c>
      <c r="Q1948" s="7">
        <f>IF(ISNUMBER(N1948),+G1948*_xll.BDP($C1948, "PX_POS_MULT_FACTOR")*P1948/K1948," ")</f>
        <v/>
      </c>
      <c r="R1948" s="8">
        <f>IF(OR($A1948="TUA",$A1948="TYA"),"",IF(ISNUMBER(_xll.BDP($C1948,"DUR_ADJ_OAS_MID")),_xll.BDP($C1948,"DUR_ADJ_OAS_MID"),IF(ISNUMBER(_xll.BDP($E1948&amp;" ISIN","DUR_ADJ_OAS_MID")),_xll.BDP($E1948&amp;" ISIN","DUR_ADJ_OAS_MID")," ")))</f>
        <v/>
      </c>
      <c r="S1948" s="7">
        <f>IF(ISNUMBER(N1948),Q1948*N1948,IF(ISNUMBER(R1948),J1948*R1948," "))</f>
        <v/>
      </c>
      <c r="T1948" t="inlineStr">
        <is>
          <t>024BN05Z6</t>
        </is>
      </c>
      <c r="U1948" t="inlineStr">
        <is>
          <t>Option</t>
        </is>
      </c>
      <c r="AG1948" s="6" t="n">
        <v>42.14292631</v>
      </c>
    </row>
    <row r="1949">
      <c r="A1949" t="inlineStr">
        <is>
          <t>SPD</t>
        </is>
      </c>
      <c r="B1949" t="inlineStr">
        <is>
          <t>SPXW US 09/28/26 P7650 Index</t>
        </is>
      </c>
      <c r="C1949" t="inlineStr">
        <is>
          <t>SPXW US 09/28/26 P7650 Index</t>
        </is>
      </c>
      <c r="F1949" t="inlineStr">
        <is>
          <t>024BNKRW9</t>
        </is>
      </c>
      <c r="G1949" s="1" t="n">
        <v>145</v>
      </c>
      <c r="H1949" s="1" t="n">
        <v>1.95</v>
      </c>
      <c r="I1949" s="2" t="n">
        <v>28275</v>
      </c>
      <c r="J1949" s="3" t="n">
        <v>0.00027667</v>
      </c>
      <c r="K1949" s="4" t="n">
        <v>102190483.4283882</v>
      </c>
      <c r="L1949" s="5" t="n">
        <v>2425001</v>
      </c>
      <c r="M1949" s="6" t="n">
        <v>42.14038816</v>
      </c>
      <c r="N1949" s="7">
        <f>IF(ISNUMBER(_xll.BDP($C1949, "DELTA_MID")),_xll.BDP($C1949, "DELTA_MID")," ")</f>
        <v/>
      </c>
      <c r="O1949" s="7">
        <f>IF(ISNUMBER(N1949),_xll.BDP($C1949, "OPT_UNDL_TICKER"),"")</f>
        <v/>
      </c>
      <c r="P1949" s="8">
        <f>IF(ISNUMBER(N1949),_xll.BDP($C1949, "OPT_UNDL_PX")," ")</f>
        <v/>
      </c>
      <c r="Q1949" s="7">
        <f>IF(ISNUMBER(N1949),+G1949*_xll.BDP($C1949, "PX_POS_MULT_FACTOR")*P1949/K1949," ")</f>
        <v/>
      </c>
      <c r="R1949" s="8">
        <f>IF(OR($A1949="TUA",$A1949="TYA"),"",IF(ISNUMBER(_xll.BDP($C1949,"DUR_ADJ_OAS_MID")),_xll.BDP($C1949,"DUR_ADJ_OAS_MID"),IF(ISNUMBER(_xll.BDP($E1949&amp;" ISIN","DUR_ADJ_OAS_MID")),_xll.BDP($E1949&amp;" ISIN","DUR_ADJ_OAS_MID")," ")))</f>
        <v/>
      </c>
      <c r="S1949" s="7">
        <f>IF(ISNUMBER(N1949),Q1949*N1949,IF(ISNUMBER(R1949),J1949*R1949," "))</f>
        <v/>
      </c>
      <c r="T1949" t="inlineStr">
        <is>
          <t>024BNKRW9</t>
        </is>
      </c>
      <c r="U1949" t="inlineStr">
        <is>
          <t>Option</t>
        </is>
      </c>
      <c r="AG1949" s="6" t="n">
        <v>42.14292631</v>
      </c>
    </row>
    <row r="1950">
      <c r="A1950" t="inlineStr">
        <is>
          <t>SPD</t>
        </is>
      </c>
      <c r="B1950" t="inlineStr">
        <is>
          <t>SPXW US 09/30/26 C8100 Index</t>
        </is>
      </c>
      <c r="C1950" t="inlineStr">
        <is>
          <t>SPXW US 09/30/26 C8100 Index</t>
        </is>
      </c>
      <c r="F1950" t="inlineStr">
        <is>
          <t>01XG7VN99</t>
        </is>
      </c>
      <c r="G1950" s="1" t="n">
        <v>26</v>
      </c>
      <c r="H1950" s="1" t="n">
        <v>0.3</v>
      </c>
      <c r="I1950" s="2" t="n">
        <v>780</v>
      </c>
      <c r="J1950" s="3" t="n">
        <v>7.63e-06</v>
      </c>
      <c r="K1950" s="4" t="n">
        <v>102190483.4283882</v>
      </c>
      <c r="L1950" s="5" t="n">
        <v>2425001</v>
      </c>
      <c r="M1950" s="6" t="n">
        <v>42.14038816</v>
      </c>
      <c r="N1950" s="7">
        <f>IF(ISNUMBER(_xll.BDP($C1950, "DELTA_MID")),_xll.BDP($C1950, "DELTA_MID")," ")</f>
        <v/>
      </c>
      <c r="O1950" s="7">
        <f>IF(ISNUMBER(N1950),_xll.BDP($C1950, "OPT_UNDL_TICKER"),"")</f>
        <v/>
      </c>
      <c r="P1950" s="8">
        <f>IF(ISNUMBER(N1950),_xll.BDP($C1950, "OPT_UNDL_PX")," ")</f>
        <v/>
      </c>
      <c r="Q1950" s="7">
        <f>IF(ISNUMBER(N1950),+G1950*_xll.BDP($C1950, "PX_POS_MULT_FACTOR")*P1950/K1950," ")</f>
        <v/>
      </c>
      <c r="R1950" s="8">
        <f>IF(OR($A1950="TUA",$A1950="TYA"),"",IF(ISNUMBER(_xll.BDP($C1950,"DUR_ADJ_OAS_MID")),_xll.BDP($C1950,"DUR_ADJ_OAS_MID"),IF(ISNUMBER(_xll.BDP($E1950&amp;" ISIN","DUR_ADJ_OAS_MID")),_xll.BDP($E1950&amp;" ISIN","DUR_ADJ_OAS_MID")," ")))</f>
        <v/>
      </c>
      <c r="S1950" s="7">
        <f>IF(ISNUMBER(N1950),Q1950*N1950,IF(ISNUMBER(R1950),J1950*R1950," "))</f>
        <v/>
      </c>
      <c r="T1950" t="inlineStr">
        <is>
          <t>01XG7VN99</t>
        </is>
      </c>
      <c r="U1950" t="inlineStr">
        <is>
          <t>Option</t>
        </is>
      </c>
      <c r="AG1950" s="6" t="n">
        <v>42.14292631</v>
      </c>
    </row>
    <row r="1951">
      <c r="A1951" t="inlineStr">
        <is>
          <t>SPD</t>
        </is>
      </c>
      <c r="B1951" t="inlineStr">
        <is>
          <t>SPXW US 10/16/26 C7860 Index</t>
        </is>
      </c>
      <c r="C1951" t="inlineStr">
        <is>
          <t>SPXW US 10/16/26 C7860 Index</t>
        </is>
      </c>
      <c r="F1951" t="inlineStr">
        <is>
          <t>023TQTTB5</t>
        </is>
      </c>
      <c r="G1951" s="1" t="n">
        <v>18</v>
      </c>
      <c r="H1951" s="1" t="n">
        <v>38.8</v>
      </c>
      <c r="I1951" s="2" t="n">
        <v>69840</v>
      </c>
      <c r="J1951" s="3" t="n">
        <v>0.00068339</v>
      </c>
      <c r="K1951" s="4" t="n">
        <v>102190483.4283882</v>
      </c>
      <c r="L1951" s="5" t="n">
        <v>2425001</v>
      </c>
      <c r="M1951" s="6" t="n">
        <v>42.14038816</v>
      </c>
      <c r="N1951" s="7">
        <f>IF(ISNUMBER(_xll.BDP($C1951, "DELTA_MID")),_xll.BDP($C1951, "DELTA_MID")," ")</f>
        <v/>
      </c>
      <c r="O1951" s="7">
        <f>IF(ISNUMBER(N1951),_xll.BDP($C1951, "OPT_UNDL_TICKER"),"")</f>
        <v/>
      </c>
      <c r="P1951" s="8">
        <f>IF(ISNUMBER(N1951),_xll.BDP($C1951, "OPT_UNDL_PX")," ")</f>
        <v/>
      </c>
      <c r="Q1951" s="7">
        <f>IF(ISNUMBER(N1951),+G1951*_xll.BDP($C1951, "PX_POS_MULT_FACTOR")*P1951/K1951," ")</f>
        <v/>
      </c>
      <c r="R1951" s="8">
        <f>IF(OR($A1951="TUA",$A1951="TYA"),"",IF(ISNUMBER(_xll.BDP($C1951,"DUR_ADJ_OAS_MID")),_xll.BDP($C1951,"DUR_ADJ_OAS_MID"),IF(ISNUMBER(_xll.BDP($E1951&amp;" ISIN","DUR_ADJ_OAS_MID")),_xll.BDP($E1951&amp;" ISIN","DUR_ADJ_OAS_MID")," ")))</f>
        <v/>
      </c>
      <c r="S1951" s="7">
        <f>IF(ISNUMBER(N1951),Q1951*N1951,IF(ISNUMBER(R1951),J1951*R1951," "))</f>
        <v/>
      </c>
      <c r="T1951" t="inlineStr">
        <is>
          <t>023TQTTB5</t>
        </is>
      </c>
      <c r="U1951" t="inlineStr">
        <is>
          <t>Option</t>
        </is>
      </c>
      <c r="AG1951" s="6" t="n">
        <v>42.14292631</v>
      </c>
    </row>
    <row r="1952">
      <c r="A1952" t="inlineStr">
        <is>
          <t>SPD</t>
        </is>
      </c>
      <c r="B1952" t="inlineStr">
        <is>
          <t>SPXW US 10/16/26 C7900 Index</t>
        </is>
      </c>
      <c r="C1952" t="inlineStr">
        <is>
          <t>SPXW US 10/16/26 C7900 Index</t>
        </is>
      </c>
      <c r="F1952" t="inlineStr">
        <is>
          <t>0229428L2</t>
        </is>
      </c>
      <c r="G1952" s="1" t="n">
        <v>20</v>
      </c>
      <c r="H1952" s="1" t="n">
        <v>27.15</v>
      </c>
      <c r="I1952" s="2" t="n">
        <v>54300</v>
      </c>
      <c r="J1952" s="3" t="n">
        <v>0.00053133</v>
      </c>
      <c r="K1952" s="4" t="n">
        <v>102190483.4283882</v>
      </c>
      <c r="L1952" s="5" t="n">
        <v>2425001</v>
      </c>
      <c r="M1952" s="6" t="n">
        <v>42.14038816</v>
      </c>
      <c r="N1952" s="7">
        <f>IF(ISNUMBER(_xll.BDP($C1952, "DELTA_MID")),_xll.BDP($C1952, "DELTA_MID")," ")</f>
        <v/>
      </c>
      <c r="O1952" s="7">
        <f>IF(ISNUMBER(N1952),_xll.BDP($C1952, "OPT_UNDL_TICKER"),"")</f>
        <v/>
      </c>
      <c r="P1952" s="8">
        <f>IF(ISNUMBER(N1952),_xll.BDP($C1952, "OPT_UNDL_PX")," ")</f>
        <v/>
      </c>
      <c r="Q1952" s="7">
        <f>IF(ISNUMBER(N1952),+G1952*_xll.BDP($C1952, "PX_POS_MULT_FACTOR")*P1952/K1952," ")</f>
        <v/>
      </c>
      <c r="R1952" s="8">
        <f>IF(OR($A1952="TUA",$A1952="TYA"),"",IF(ISNUMBER(_xll.BDP($C1952,"DUR_ADJ_OAS_MID")),_xll.BDP($C1952,"DUR_ADJ_OAS_MID"),IF(ISNUMBER(_xll.BDP($E1952&amp;" ISIN","DUR_ADJ_OAS_MID")),_xll.BDP($E1952&amp;" ISIN","DUR_ADJ_OAS_MID")," ")))</f>
        <v/>
      </c>
      <c r="S1952" s="7">
        <f>IF(ISNUMBER(N1952),Q1952*N1952,IF(ISNUMBER(R1952),J1952*R1952," "))</f>
        <v/>
      </c>
      <c r="T1952" t="inlineStr">
        <is>
          <t>0229428L2</t>
        </is>
      </c>
      <c r="U1952" t="inlineStr">
        <is>
          <t>Option</t>
        </is>
      </c>
      <c r="AG1952" s="6" t="n">
        <v>42.14292631</v>
      </c>
    </row>
    <row r="1953">
      <c r="A1953" t="inlineStr">
        <is>
          <t>SPD</t>
        </is>
      </c>
      <c r="B1953" t="inlineStr">
        <is>
          <t>SPXW US 10/16/26 P5850 Index</t>
        </is>
      </c>
      <c r="C1953" t="inlineStr">
        <is>
          <t>SPXW US 10/16/26 P5850 Index</t>
        </is>
      </c>
      <c r="F1953" t="inlineStr">
        <is>
          <t>022944WD6</t>
        </is>
      </c>
      <c r="G1953" s="1" t="n">
        <v>-141</v>
      </c>
      <c r="H1953" s="1" t="n">
        <v>0.9</v>
      </c>
      <c r="I1953" s="2" t="n">
        <v>-12690</v>
      </c>
      <c r="J1953" s="3" t="n">
        <v>-0.00012417</v>
      </c>
      <c r="K1953" s="4" t="n">
        <v>102190483.4283882</v>
      </c>
      <c r="L1953" s="5" t="n">
        <v>2425001</v>
      </c>
      <c r="M1953" s="6" t="n">
        <v>42.14038816</v>
      </c>
      <c r="N1953" s="7">
        <f>IF(ISNUMBER(_xll.BDP($C1953, "DELTA_MID")),_xll.BDP($C1953, "DELTA_MID")," ")</f>
        <v/>
      </c>
      <c r="O1953" s="7">
        <f>IF(ISNUMBER(N1953),_xll.BDP($C1953, "OPT_UNDL_TICKER"),"")</f>
        <v/>
      </c>
      <c r="P1953" s="8">
        <f>IF(ISNUMBER(N1953),_xll.BDP($C1953, "OPT_UNDL_PX")," ")</f>
        <v/>
      </c>
      <c r="Q1953" s="7">
        <f>IF(ISNUMBER(N1953),+G1953*_xll.BDP($C1953, "PX_POS_MULT_FACTOR")*P1953/K1953," ")</f>
        <v/>
      </c>
      <c r="R1953" s="8">
        <f>IF(OR($A1953="TUA",$A1953="TYA"),"",IF(ISNUMBER(_xll.BDP($C1953,"DUR_ADJ_OAS_MID")),_xll.BDP($C1953,"DUR_ADJ_OAS_MID"),IF(ISNUMBER(_xll.BDP($E1953&amp;" ISIN","DUR_ADJ_OAS_MID")),_xll.BDP($E1953&amp;" ISIN","DUR_ADJ_OAS_MID")," ")))</f>
        <v/>
      </c>
      <c r="S1953" s="7">
        <f>IF(ISNUMBER(N1953),Q1953*N1953,IF(ISNUMBER(R1953),J1953*R1953," "))</f>
        <v/>
      </c>
      <c r="T1953" t="inlineStr">
        <is>
          <t>022944WD6</t>
        </is>
      </c>
      <c r="U1953" t="inlineStr">
        <is>
          <t>Option</t>
        </is>
      </c>
      <c r="AG1953" s="6" t="n">
        <v>42.14292631</v>
      </c>
    </row>
    <row r="1954">
      <c r="A1954" t="inlineStr">
        <is>
          <t>SPD</t>
        </is>
      </c>
      <c r="B1954" t="inlineStr">
        <is>
          <t>SPXW US 10/16/26 P6350 Index</t>
        </is>
      </c>
      <c r="C1954" t="inlineStr">
        <is>
          <t>SPXW US 10/16/26 P6350 Index</t>
        </is>
      </c>
      <c r="F1954" t="inlineStr">
        <is>
          <t>022944WS0</t>
        </is>
      </c>
      <c r="G1954" s="1" t="n">
        <v>141</v>
      </c>
      <c r="H1954" s="1" t="n">
        <v>1.75</v>
      </c>
      <c r="I1954" s="2" t="n">
        <v>24675</v>
      </c>
      <c r="J1954" s="3" t="n">
        <v>0.00024145</v>
      </c>
      <c r="K1954" s="4" t="n">
        <v>102190483.4283882</v>
      </c>
      <c r="L1954" s="5" t="n">
        <v>2425001</v>
      </c>
      <c r="M1954" s="6" t="n">
        <v>42.14038816</v>
      </c>
      <c r="N1954" s="7">
        <f>IF(ISNUMBER(_xll.BDP($C1954, "DELTA_MID")),_xll.BDP($C1954, "DELTA_MID")," ")</f>
        <v/>
      </c>
      <c r="O1954" s="7">
        <f>IF(ISNUMBER(N1954),_xll.BDP($C1954, "OPT_UNDL_TICKER"),"")</f>
        <v/>
      </c>
      <c r="P1954" s="8">
        <f>IF(ISNUMBER(N1954),_xll.BDP($C1954, "OPT_UNDL_PX")," ")</f>
        <v/>
      </c>
      <c r="Q1954" s="7">
        <f>IF(ISNUMBER(N1954),+G1954*_xll.BDP($C1954, "PX_POS_MULT_FACTOR")*P1954/K1954," ")</f>
        <v/>
      </c>
      <c r="R1954" s="8">
        <f>IF(OR($A1954="TUA",$A1954="TYA"),"",IF(ISNUMBER(_xll.BDP($C1954,"DUR_ADJ_OAS_MID")),_xll.BDP($C1954,"DUR_ADJ_OAS_MID"),IF(ISNUMBER(_xll.BDP($E1954&amp;" ISIN","DUR_ADJ_OAS_MID")),_xll.BDP($E1954&amp;" ISIN","DUR_ADJ_OAS_MID")," ")))</f>
        <v/>
      </c>
      <c r="S1954" s="7">
        <f>IF(ISNUMBER(N1954),Q1954*N1954,IF(ISNUMBER(R1954),J1954*R1954," "))</f>
        <v/>
      </c>
      <c r="T1954" t="inlineStr">
        <is>
          <t>022944WS0</t>
        </is>
      </c>
      <c r="U1954" t="inlineStr">
        <is>
          <t>Option</t>
        </is>
      </c>
      <c r="AG1954" s="6" t="n">
        <v>42.14292631</v>
      </c>
    </row>
    <row r="1955">
      <c r="A1955" t="inlineStr">
        <is>
          <t>SPD</t>
        </is>
      </c>
      <c r="B1955" t="inlineStr">
        <is>
          <t>SPXW US 11/13/26 C8100 Index</t>
        </is>
      </c>
      <c r="C1955" t="inlineStr">
        <is>
          <t>SPXW US 11/13/26 C8100 Index</t>
        </is>
      </c>
      <c r="F1955" t="inlineStr">
        <is>
          <t>025CTPVF7</t>
        </is>
      </c>
      <c r="G1955" s="1" t="n">
        <v>28</v>
      </c>
      <c r="H1955" s="1" t="n">
        <v>30.55</v>
      </c>
      <c r="I1955" s="2" t="n">
        <v>85540</v>
      </c>
      <c r="J1955" s="3" t="n">
        <v>0.00083701</v>
      </c>
      <c r="K1955" s="4" t="n">
        <v>102190483.4283882</v>
      </c>
      <c r="L1955" s="5" t="n">
        <v>2425001</v>
      </c>
      <c r="M1955" s="6" t="n">
        <v>42.14038816</v>
      </c>
      <c r="N1955" s="7">
        <f>IF(ISNUMBER(_xll.BDP($C1955, "DELTA_MID")),_xll.BDP($C1955, "DELTA_MID")," ")</f>
        <v/>
      </c>
      <c r="O1955" s="7">
        <f>IF(ISNUMBER(N1955),_xll.BDP($C1955, "OPT_UNDL_TICKER"),"")</f>
        <v/>
      </c>
      <c r="P1955" s="8">
        <f>IF(ISNUMBER(N1955),_xll.BDP($C1955, "OPT_UNDL_PX")," ")</f>
        <v/>
      </c>
      <c r="Q1955" s="7">
        <f>IF(ISNUMBER(N1955),+G1955*_xll.BDP($C1955, "PX_POS_MULT_FACTOR")*P1955/K1955," ")</f>
        <v/>
      </c>
      <c r="R1955" s="8">
        <f>IF(OR($A1955="TUA",$A1955="TYA"),"",IF(ISNUMBER(_xll.BDP($C1955,"DUR_ADJ_OAS_MID")),_xll.BDP($C1955,"DUR_ADJ_OAS_MID"),IF(ISNUMBER(_xll.BDP($E1955&amp;" ISIN","DUR_ADJ_OAS_MID")),_xll.BDP($E1955&amp;" ISIN","DUR_ADJ_OAS_MID")," ")))</f>
        <v/>
      </c>
      <c r="S1955" s="7">
        <f>IF(ISNUMBER(N1955),Q1955*N1955,IF(ISNUMBER(R1955),J1955*R1955," "))</f>
        <v/>
      </c>
      <c r="T1955" t="inlineStr">
        <is>
          <t>025CTPVF7</t>
        </is>
      </c>
      <c r="U1955" t="inlineStr">
        <is>
          <t>Option</t>
        </is>
      </c>
      <c r="AG1955" s="6" t="n">
        <v>42.14292631</v>
      </c>
    </row>
    <row r="1956">
      <c r="A1956" t="inlineStr">
        <is>
          <t>SPD</t>
        </is>
      </c>
      <c r="B1956" t="inlineStr">
        <is>
          <t>SPXW US 11/20/26 C8000 Index</t>
        </is>
      </c>
      <c r="C1956" t="inlineStr">
        <is>
          <t>SPXW US 11/20/26 C8000 Index</t>
        </is>
      </c>
      <c r="F1956" t="inlineStr">
        <is>
          <t>0231BV224</t>
        </is>
      </c>
      <c r="G1956" s="1" t="n">
        <v>20</v>
      </c>
      <c r="H1956" s="1" t="n">
        <v>63.15</v>
      </c>
      <c r="I1956" s="2" t="n">
        <v>126300</v>
      </c>
      <c r="J1956" s="3" t="n">
        <v>0.00123585</v>
      </c>
      <c r="K1956" s="4" t="n">
        <v>102190483.4283882</v>
      </c>
      <c r="L1956" s="5" t="n">
        <v>2425001</v>
      </c>
      <c r="M1956" s="6" t="n">
        <v>42.14038816</v>
      </c>
      <c r="N1956" s="7">
        <f>IF(ISNUMBER(_xll.BDP($C1956, "DELTA_MID")),_xll.BDP($C1956, "DELTA_MID")," ")</f>
        <v/>
      </c>
      <c r="O1956" s="7">
        <f>IF(ISNUMBER(N1956),_xll.BDP($C1956, "OPT_UNDL_TICKER"),"")</f>
        <v/>
      </c>
      <c r="P1956" s="8">
        <f>IF(ISNUMBER(N1956),_xll.BDP($C1956, "OPT_UNDL_PX")," ")</f>
        <v/>
      </c>
      <c r="Q1956" s="7">
        <f>IF(ISNUMBER(N1956),+G1956*_xll.BDP($C1956, "PX_POS_MULT_FACTOR")*P1956/K1956," ")</f>
        <v/>
      </c>
      <c r="R1956" s="8">
        <f>IF(OR($A1956="TUA",$A1956="TYA"),"",IF(ISNUMBER(_xll.BDP($C1956,"DUR_ADJ_OAS_MID")),_xll.BDP($C1956,"DUR_ADJ_OAS_MID"),IF(ISNUMBER(_xll.BDP($E1956&amp;" ISIN","DUR_ADJ_OAS_MID")),_xll.BDP($E1956&amp;" ISIN","DUR_ADJ_OAS_MID")," ")))</f>
        <v/>
      </c>
      <c r="S1956" s="7">
        <f>IF(ISNUMBER(N1956),Q1956*N1956,IF(ISNUMBER(R1956),J1956*R1956," "))</f>
        <v/>
      </c>
      <c r="T1956" t="inlineStr">
        <is>
          <t>0231BV224</t>
        </is>
      </c>
      <c r="U1956" t="inlineStr">
        <is>
          <t>Option</t>
        </is>
      </c>
      <c r="AG1956" s="6" t="n">
        <v>42.14292631</v>
      </c>
    </row>
    <row r="1957">
      <c r="A1957" t="inlineStr">
        <is>
          <t>SPD</t>
        </is>
      </c>
      <c r="B1957" t="inlineStr">
        <is>
          <t>SPXW US 11/20/26 C8150 Index</t>
        </is>
      </c>
      <c r="C1957" t="inlineStr">
        <is>
          <t>SPXW US 11/20/26 C8150 Index</t>
        </is>
      </c>
      <c r="F1957" t="inlineStr">
        <is>
          <t>0231BV242</t>
        </is>
      </c>
      <c r="G1957" s="1" t="n">
        <v>15</v>
      </c>
      <c r="H1957" s="1" t="n">
        <v>28.9</v>
      </c>
      <c r="I1957" s="2" t="n">
        <v>43350</v>
      </c>
      <c r="J1957" s="3" t="n">
        <v>0.00042418</v>
      </c>
      <c r="K1957" s="4" t="n">
        <v>102190483.4283882</v>
      </c>
      <c r="L1957" s="5" t="n">
        <v>2425001</v>
      </c>
      <c r="M1957" s="6" t="n">
        <v>42.14038816</v>
      </c>
      <c r="N1957" s="7">
        <f>IF(ISNUMBER(_xll.BDP($C1957, "DELTA_MID")),_xll.BDP($C1957, "DELTA_MID")," ")</f>
        <v/>
      </c>
      <c r="O1957" s="7">
        <f>IF(ISNUMBER(N1957),_xll.BDP($C1957, "OPT_UNDL_TICKER"),"")</f>
        <v/>
      </c>
      <c r="P1957" s="8">
        <f>IF(ISNUMBER(N1957),_xll.BDP($C1957, "OPT_UNDL_PX")," ")</f>
        <v/>
      </c>
      <c r="Q1957" s="7">
        <f>IF(ISNUMBER(N1957),+G1957*_xll.BDP($C1957, "PX_POS_MULT_FACTOR")*P1957/K1957," ")</f>
        <v/>
      </c>
      <c r="R1957" s="8">
        <f>IF(OR($A1957="TUA",$A1957="TYA"),"",IF(ISNUMBER(_xll.BDP($C1957,"DUR_ADJ_OAS_MID")),_xll.BDP($C1957,"DUR_ADJ_OAS_MID"),IF(ISNUMBER(_xll.BDP($E1957&amp;" ISIN","DUR_ADJ_OAS_MID")),_xll.BDP($E1957&amp;" ISIN","DUR_ADJ_OAS_MID")," ")))</f>
        <v/>
      </c>
      <c r="S1957" s="7">
        <f>IF(ISNUMBER(N1957),Q1957*N1957,IF(ISNUMBER(R1957),J1957*R1957," "))</f>
        <v/>
      </c>
      <c r="T1957" t="inlineStr">
        <is>
          <t>0231BV242</t>
        </is>
      </c>
      <c r="U1957" t="inlineStr">
        <is>
          <t>Option</t>
        </is>
      </c>
      <c r="AG1957" s="6" t="n">
        <v>42.14292631</v>
      </c>
    </row>
    <row r="1958">
      <c r="A1958" t="inlineStr">
        <is>
          <t>SPD</t>
        </is>
      </c>
      <c r="B1958" t="inlineStr">
        <is>
          <t>SPXW US 11/20/26 C8250 Index</t>
        </is>
      </c>
      <c r="C1958" t="inlineStr">
        <is>
          <t>SPXW US 11/20/26 C8250 Index</t>
        </is>
      </c>
      <c r="F1958" t="inlineStr">
        <is>
          <t>0231BVPZ7</t>
        </is>
      </c>
      <c r="G1958" s="1" t="n">
        <v>22</v>
      </c>
      <c r="H1958" s="1" t="n">
        <v>16.35</v>
      </c>
      <c r="I1958" s="2" t="n">
        <v>35970</v>
      </c>
      <c r="J1958" s="3" t="n">
        <v>0.00035197</v>
      </c>
      <c r="K1958" s="4" t="n">
        <v>102190483.4283882</v>
      </c>
      <c r="L1958" s="5" t="n">
        <v>2425001</v>
      </c>
      <c r="M1958" s="6" t="n">
        <v>42.14038816</v>
      </c>
      <c r="N1958" s="7">
        <f>IF(ISNUMBER(_xll.BDP($C1958, "DELTA_MID")),_xll.BDP($C1958, "DELTA_MID")," ")</f>
        <v/>
      </c>
      <c r="O1958" s="7">
        <f>IF(ISNUMBER(N1958),_xll.BDP($C1958, "OPT_UNDL_TICKER"),"")</f>
        <v/>
      </c>
      <c r="P1958" s="8">
        <f>IF(ISNUMBER(N1958),_xll.BDP($C1958, "OPT_UNDL_PX")," ")</f>
        <v/>
      </c>
      <c r="Q1958" s="7">
        <f>IF(ISNUMBER(N1958),+G1958*_xll.BDP($C1958, "PX_POS_MULT_FACTOR")*P1958/K1958," ")</f>
        <v/>
      </c>
      <c r="R1958" s="8">
        <f>IF(OR($A1958="TUA",$A1958="TYA"),"",IF(ISNUMBER(_xll.BDP($C1958,"DUR_ADJ_OAS_MID")),_xll.BDP($C1958,"DUR_ADJ_OAS_MID"),IF(ISNUMBER(_xll.BDP($E1958&amp;" ISIN","DUR_ADJ_OAS_MID")),_xll.BDP($E1958&amp;" ISIN","DUR_ADJ_OAS_MID")," ")))</f>
        <v/>
      </c>
      <c r="S1958" s="7">
        <f>IF(ISNUMBER(N1958),Q1958*N1958,IF(ISNUMBER(R1958),J1958*R1958," "))</f>
        <v/>
      </c>
      <c r="T1958" t="inlineStr">
        <is>
          <t>0231BVPZ7</t>
        </is>
      </c>
      <c r="U1958" t="inlineStr">
        <is>
          <t>Option</t>
        </is>
      </c>
      <c r="AG1958" s="6" t="n">
        <v>42.14292631</v>
      </c>
    </row>
    <row r="1959">
      <c r="A1959" t="inlineStr">
        <is>
          <t>SPD</t>
        </is>
      </c>
      <c r="B1959" t="inlineStr">
        <is>
          <t>SPXW US 11/20/26 C8350 Index</t>
        </is>
      </c>
      <c r="C1959" t="inlineStr">
        <is>
          <t>SPXW US 11/20/26 C8350 Index</t>
        </is>
      </c>
      <c r="F1959" t="inlineStr">
        <is>
          <t>0231C0B99</t>
        </is>
      </c>
      <c r="G1959" s="1" t="n">
        <v>17</v>
      </c>
      <c r="H1959" s="1" t="n">
        <v>9.15</v>
      </c>
      <c r="I1959" s="2" t="n">
        <v>15555</v>
      </c>
      <c r="J1959" s="3" t="n">
        <v>0.00015221</v>
      </c>
      <c r="K1959" s="4" t="n">
        <v>102190483.4283882</v>
      </c>
      <c r="L1959" s="5" t="n">
        <v>2425001</v>
      </c>
      <c r="M1959" s="6" t="n">
        <v>42.14038816</v>
      </c>
      <c r="N1959" s="7">
        <f>IF(ISNUMBER(_xll.BDP($C1959, "DELTA_MID")),_xll.BDP($C1959, "DELTA_MID")," ")</f>
        <v/>
      </c>
      <c r="O1959" s="7">
        <f>IF(ISNUMBER(N1959),_xll.BDP($C1959, "OPT_UNDL_TICKER"),"")</f>
        <v/>
      </c>
      <c r="P1959" s="8">
        <f>IF(ISNUMBER(N1959),_xll.BDP($C1959, "OPT_UNDL_PX")," ")</f>
        <v/>
      </c>
      <c r="Q1959" s="7">
        <f>IF(ISNUMBER(N1959),+G1959*_xll.BDP($C1959, "PX_POS_MULT_FACTOR")*P1959/K1959," ")</f>
        <v/>
      </c>
      <c r="R1959" s="8">
        <f>IF(OR($A1959="TUA",$A1959="TYA"),"",IF(ISNUMBER(_xll.BDP($C1959,"DUR_ADJ_OAS_MID")),_xll.BDP($C1959,"DUR_ADJ_OAS_MID"),IF(ISNUMBER(_xll.BDP($E1959&amp;" ISIN","DUR_ADJ_OAS_MID")),_xll.BDP($E1959&amp;" ISIN","DUR_ADJ_OAS_MID")," ")))</f>
        <v/>
      </c>
      <c r="S1959" s="7">
        <f>IF(ISNUMBER(N1959),Q1959*N1959,IF(ISNUMBER(R1959),J1959*R1959," "))</f>
        <v/>
      </c>
      <c r="T1959" t="inlineStr">
        <is>
          <t>0231C0B99</t>
        </is>
      </c>
      <c r="U1959" t="inlineStr">
        <is>
          <t>Option</t>
        </is>
      </c>
      <c r="AG1959" s="6" t="n">
        <v>42.14292631</v>
      </c>
    </row>
    <row r="1960">
      <c r="A1960" t="inlineStr">
        <is>
          <t>SPD</t>
        </is>
      </c>
      <c r="B1960" t="inlineStr">
        <is>
          <t>SPXW US 11/20/26 P6150 Index</t>
        </is>
      </c>
      <c r="C1960" t="inlineStr">
        <is>
          <t>SPXW US 11/20/26 P6150 Index</t>
        </is>
      </c>
      <c r="F1960" t="inlineStr">
        <is>
          <t>0231C0N02</t>
        </is>
      </c>
      <c r="G1960" s="1" t="n">
        <v>-212</v>
      </c>
      <c r="H1960" s="1" t="n">
        <v>8.75</v>
      </c>
      <c r="I1960" s="2" t="n">
        <v>-185500</v>
      </c>
      <c r="J1960" s="3" t="n">
        <v>-0.00181513</v>
      </c>
      <c r="K1960" s="4" t="n">
        <v>102190483.4283882</v>
      </c>
      <c r="L1960" s="5" t="n">
        <v>2425001</v>
      </c>
      <c r="M1960" s="6" t="n">
        <v>42.14038816</v>
      </c>
      <c r="N1960" s="7">
        <f>IF(ISNUMBER(_xll.BDP($C1960, "DELTA_MID")),_xll.BDP($C1960, "DELTA_MID")," ")</f>
        <v/>
      </c>
      <c r="O1960" s="7">
        <f>IF(ISNUMBER(N1960),_xll.BDP($C1960, "OPT_UNDL_TICKER"),"")</f>
        <v/>
      </c>
      <c r="P1960" s="8">
        <f>IF(ISNUMBER(N1960),_xll.BDP($C1960, "OPT_UNDL_PX")," ")</f>
        <v/>
      </c>
      <c r="Q1960" s="7">
        <f>IF(ISNUMBER(N1960),+G1960*_xll.BDP($C1960, "PX_POS_MULT_FACTOR")*P1960/K1960," ")</f>
        <v/>
      </c>
      <c r="R1960" s="8">
        <f>IF(OR($A1960="TUA",$A1960="TYA"),"",IF(ISNUMBER(_xll.BDP($C1960,"DUR_ADJ_OAS_MID")),_xll.BDP($C1960,"DUR_ADJ_OAS_MID"),IF(ISNUMBER(_xll.BDP($E1960&amp;" ISIN","DUR_ADJ_OAS_MID")),_xll.BDP($E1960&amp;" ISIN","DUR_ADJ_OAS_MID")," ")))</f>
        <v/>
      </c>
      <c r="S1960" s="7">
        <f>IF(ISNUMBER(N1960),Q1960*N1960,IF(ISNUMBER(R1960),J1960*R1960," "))</f>
        <v/>
      </c>
      <c r="T1960" t="inlineStr">
        <is>
          <t>0231C0N02</t>
        </is>
      </c>
      <c r="U1960" t="inlineStr">
        <is>
          <t>Option</t>
        </is>
      </c>
      <c r="AG1960" s="6" t="n">
        <v>42.14292631</v>
      </c>
    </row>
    <row r="1961">
      <c r="A1961" t="inlineStr">
        <is>
          <t>SPD</t>
        </is>
      </c>
      <c r="B1961" t="inlineStr">
        <is>
          <t>SPXW US 11/20/26 P6525 Index</t>
        </is>
      </c>
      <c r="C1961" t="inlineStr">
        <is>
          <t>SPXW US 11/20/26 P6525 Index</t>
        </is>
      </c>
      <c r="F1961" t="inlineStr">
        <is>
          <t>0231C0QT4</t>
        </is>
      </c>
      <c r="G1961" s="1" t="n">
        <v>212</v>
      </c>
      <c r="H1961" s="1" t="n">
        <v>13.9</v>
      </c>
      <c r="I1961" s="2" t="n">
        <v>294680</v>
      </c>
      <c r="J1961" s="3" t="n">
        <v>0.00288346</v>
      </c>
      <c r="K1961" s="4" t="n">
        <v>102190483.4283882</v>
      </c>
      <c r="L1961" s="5" t="n">
        <v>2425001</v>
      </c>
      <c r="M1961" s="6" t="n">
        <v>42.14038816</v>
      </c>
      <c r="N1961" s="7">
        <f>IF(ISNUMBER(_xll.BDP($C1961, "DELTA_MID")),_xll.BDP($C1961, "DELTA_MID")," ")</f>
        <v/>
      </c>
      <c r="O1961" s="7">
        <f>IF(ISNUMBER(N1961),_xll.BDP($C1961, "OPT_UNDL_TICKER"),"")</f>
        <v/>
      </c>
      <c r="P1961" s="8">
        <f>IF(ISNUMBER(N1961),_xll.BDP($C1961, "OPT_UNDL_PX")," ")</f>
        <v/>
      </c>
      <c r="Q1961" s="7">
        <f>IF(ISNUMBER(N1961),+G1961*_xll.BDP($C1961, "PX_POS_MULT_FACTOR")*P1961/K1961," ")</f>
        <v/>
      </c>
      <c r="R1961" s="8">
        <f>IF(OR($A1961="TUA",$A1961="TYA"),"",IF(ISNUMBER(_xll.BDP($C1961,"DUR_ADJ_OAS_MID")),_xll.BDP($C1961,"DUR_ADJ_OAS_MID"),IF(ISNUMBER(_xll.BDP($E1961&amp;" ISIN","DUR_ADJ_OAS_MID")),_xll.BDP($E1961&amp;" ISIN","DUR_ADJ_OAS_MID")," ")))</f>
        <v/>
      </c>
      <c r="S1961" s="7">
        <f>IF(ISNUMBER(N1961),Q1961*N1961,IF(ISNUMBER(R1961),J1961*R1961," "))</f>
        <v/>
      </c>
      <c r="T1961" t="inlineStr">
        <is>
          <t>0231C0QT4</t>
        </is>
      </c>
      <c r="U1961" t="inlineStr">
        <is>
          <t>Option</t>
        </is>
      </c>
      <c r="AG1961" s="6" t="n">
        <v>42.14292631</v>
      </c>
    </row>
    <row r="1962">
      <c r="A1962" t="inlineStr">
        <is>
          <t>SPD</t>
        </is>
      </c>
      <c r="B1962" t="inlineStr">
        <is>
          <t>SPXW US 11/20/26 P6675 Index</t>
        </is>
      </c>
      <c r="C1962" t="inlineStr">
        <is>
          <t>SPXW US 11/20/26 P6675 Index</t>
        </is>
      </c>
      <c r="F1962" t="inlineStr">
        <is>
          <t>0231C0RQ5</t>
        </is>
      </c>
      <c r="G1962" s="1" t="n">
        <v>-131</v>
      </c>
      <c r="H1962" s="1" t="n">
        <v>17.05</v>
      </c>
      <c r="I1962" s="2" t="n">
        <v>-223355</v>
      </c>
      <c r="J1962" s="3" t="n">
        <v>-0.00218554</v>
      </c>
      <c r="K1962" s="4" t="n">
        <v>102190483.4283882</v>
      </c>
      <c r="L1962" s="5" t="n">
        <v>2425001</v>
      </c>
      <c r="M1962" s="6" t="n">
        <v>42.14038816</v>
      </c>
      <c r="N1962" s="7">
        <f>IF(ISNUMBER(_xll.BDP($C1962, "DELTA_MID")),_xll.BDP($C1962, "DELTA_MID")," ")</f>
        <v/>
      </c>
      <c r="O1962" s="7">
        <f>IF(ISNUMBER(N1962),_xll.BDP($C1962, "OPT_UNDL_TICKER"),"")</f>
        <v/>
      </c>
      <c r="P1962" s="8">
        <f>IF(ISNUMBER(N1962),_xll.BDP($C1962, "OPT_UNDL_PX")," ")</f>
        <v/>
      </c>
      <c r="Q1962" s="7">
        <f>IF(ISNUMBER(N1962),+G1962*_xll.BDP($C1962, "PX_POS_MULT_FACTOR")*P1962/K1962," ")</f>
        <v/>
      </c>
      <c r="R1962" s="8">
        <f>IF(OR($A1962="TUA",$A1962="TYA"),"",IF(ISNUMBER(_xll.BDP($C1962,"DUR_ADJ_OAS_MID")),_xll.BDP($C1962,"DUR_ADJ_OAS_MID"),IF(ISNUMBER(_xll.BDP($E1962&amp;" ISIN","DUR_ADJ_OAS_MID")),_xll.BDP($E1962&amp;" ISIN","DUR_ADJ_OAS_MID")," ")))</f>
        <v/>
      </c>
      <c r="S1962" s="7">
        <f>IF(ISNUMBER(N1962),Q1962*N1962,IF(ISNUMBER(R1962),J1962*R1962," "))</f>
        <v/>
      </c>
      <c r="T1962" t="inlineStr">
        <is>
          <t>0231C0RQ5</t>
        </is>
      </c>
      <c r="U1962" t="inlineStr">
        <is>
          <t>Option</t>
        </is>
      </c>
      <c r="AG1962" s="6" t="n">
        <v>42.14292631</v>
      </c>
    </row>
    <row r="1963">
      <c r="A1963" t="inlineStr">
        <is>
          <t>SPD</t>
        </is>
      </c>
      <c r="B1963" t="inlineStr">
        <is>
          <t>SPXW US 11/20/26 P7050 Index</t>
        </is>
      </c>
      <c r="C1963" t="inlineStr">
        <is>
          <t>SPXW US 11/20/26 P7050 Index</t>
        </is>
      </c>
      <c r="F1963" t="inlineStr">
        <is>
          <t>0231BNRC7</t>
        </is>
      </c>
      <c r="G1963" s="1" t="n">
        <v>131</v>
      </c>
      <c r="H1963" s="1" t="n">
        <v>30.6</v>
      </c>
      <c r="I1963" s="2" t="n">
        <v>400860</v>
      </c>
      <c r="J1963" s="3" t="n">
        <v>0.00392244</v>
      </c>
      <c r="K1963" s="4" t="n">
        <v>102190483.4283882</v>
      </c>
      <c r="L1963" s="5" t="n">
        <v>2425001</v>
      </c>
      <c r="M1963" s="6" t="n">
        <v>42.14038816</v>
      </c>
      <c r="N1963" s="7">
        <f>IF(ISNUMBER(_xll.BDP($C1963, "DELTA_MID")),_xll.BDP($C1963, "DELTA_MID")," ")</f>
        <v/>
      </c>
      <c r="O1963" s="7">
        <f>IF(ISNUMBER(N1963),_xll.BDP($C1963, "OPT_UNDL_TICKER"),"")</f>
        <v/>
      </c>
      <c r="P1963" s="8">
        <f>IF(ISNUMBER(N1963),_xll.BDP($C1963, "OPT_UNDL_PX")," ")</f>
        <v/>
      </c>
      <c r="Q1963" s="7">
        <f>IF(ISNUMBER(N1963),+G1963*_xll.BDP($C1963, "PX_POS_MULT_FACTOR")*P1963/K1963," ")</f>
        <v/>
      </c>
      <c r="R1963" s="8">
        <f>IF(OR($A1963="TUA",$A1963="TYA"),"",IF(ISNUMBER(_xll.BDP($C1963,"DUR_ADJ_OAS_MID")),_xll.BDP($C1963,"DUR_ADJ_OAS_MID"),IF(ISNUMBER(_xll.BDP($E1963&amp;" ISIN","DUR_ADJ_OAS_MID")),_xll.BDP($E1963&amp;" ISIN","DUR_ADJ_OAS_MID")," ")))</f>
        <v/>
      </c>
      <c r="S1963" s="7">
        <f>IF(ISNUMBER(N1963),Q1963*N1963,IF(ISNUMBER(R1963),J1963*R1963," "))</f>
        <v/>
      </c>
      <c r="T1963" t="inlineStr">
        <is>
          <t>0231BNRC7</t>
        </is>
      </c>
      <c r="U1963" t="inlineStr">
        <is>
          <t>Option</t>
        </is>
      </c>
      <c r="AG1963" s="6" t="n">
        <v>42.14292631</v>
      </c>
    </row>
    <row r="1964">
      <c r="A1964" t="inlineStr">
        <is>
          <t>SPD</t>
        </is>
      </c>
      <c r="B1964" t="inlineStr">
        <is>
          <t>SPXW US 11/30/26 C8250 Index</t>
        </is>
      </c>
      <c r="C1964" t="inlineStr">
        <is>
          <t>SPXW US 11/30/26 C8250 Index</t>
        </is>
      </c>
      <c r="F1964" t="inlineStr">
        <is>
          <t>022Q6M970</t>
        </is>
      </c>
      <c r="G1964" s="1" t="n">
        <v>29</v>
      </c>
      <c r="H1964" s="1" t="n">
        <v>21.55</v>
      </c>
      <c r="I1964" s="2" t="n">
        <v>62495</v>
      </c>
      <c r="J1964" s="3" t="n">
        <v>0.0006115200000000001</v>
      </c>
      <c r="K1964" s="4" t="n">
        <v>102190483.4283882</v>
      </c>
      <c r="L1964" s="5" t="n">
        <v>2425001</v>
      </c>
      <c r="M1964" s="6" t="n">
        <v>42.14038816</v>
      </c>
      <c r="N1964" s="7">
        <f>IF(ISNUMBER(_xll.BDP($C1964, "DELTA_MID")),_xll.BDP($C1964, "DELTA_MID")," ")</f>
        <v/>
      </c>
      <c r="O1964" s="7">
        <f>IF(ISNUMBER(N1964),_xll.BDP($C1964, "OPT_UNDL_TICKER"),"")</f>
        <v/>
      </c>
      <c r="P1964" s="8">
        <f>IF(ISNUMBER(N1964),_xll.BDP($C1964, "OPT_UNDL_PX")," ")</f>
        <v/>
      </c>
      <c r="Q1964" s="7">
        <f>IF(ISNUMBER(N1964),+G1964*_xll.BDP($C1964, "PX_POS_MULT_FACTOR")*P1964/K1964," ")</f>
        <v/>
      </c>
      <c r="R1964" s="8">
        <f>IF(OR($A1964="TUA",$A1964="TYA"),"",IF(ISNUMBER(_xll.BDP($C1964,"DUR_ADJ_OAS_MID")),_xll.BDP($C1964,"DUR_ADJ_OAS_MID"),IF(ISNUMBER(_xll.BDP($E1964&amp;" ISIN","DUR_ADJ_OAS_MID")),_xll.BDP($E1964&amp;" ISIN","DUR_ADJ_OAS_MID")," ")))</f>
        <v/>
      </c>
      <c r="S1964" s="7">
        <f>IF(ISNUMBER(N1964),Q1964*N1964,IF(ISNUMBER(R1964),J1964*R1964," "))</f>
        <v/>
      </c>
      <c r="T1964" t="inlineStr">
        <is>
          <t>022Q6M970</t>
        </is>
      </c>
      <c r="U1964" t="inlineStr">
        <is>
          <t>Option</t>
        </is>
      </c>
      <c r="AG1964" s="6" t="n">
        <v>42.14292631</v>
      </c>
    </row>
    <row r="1965">
      <c r="A1965" t="inlineStr">
        <is>
          <t>SPD</t>
        </is>
      </c>
      <c r="B1965" t="inlineStr">
        <is>
          <t>SPXW US 12/18/26 C8250 Index</t>
        </is>
      </c>
      <c r="C1965" t="inlineStr">
        <is>
          <t>SPXW US 12/18/26 C8250 Index</t>
        </is>
      </c>
      <c r="F1965" t="inlineStr">
        <is>
          <t>023PNRQH8</t>
        </is>
      </c>
      <c r="G1965" s="1" t="n">
        <v>21</v>
      </c>
      <c r="H1965" s="1" t="n">
        <v>39.1</v>
      </c>
      <c r="I1965" s="2" t="n">
        <v>82110</v>
      </c>
      <c r="J1965" s="3" t="n">
        <v>0.00080345</v>
      </c>
      <c r="K1965" s="4" t="n">
        <v>102190483.4283882</v>
      </c>
      <c r="L1965" s="5" t="n">
        <v>2425001</v>
      </c>
      <c r="M1965" s="6" t="n">
        <v>42.14038816</v>
      </c>
      <c r="N1965" s="7">
        <f>IF(ISNUMBER(_xll.BDP($C1965, "DELTA_MID")),_xll.BDP($C1965, "DELTA_MID")," ")</f>
        <v/>
      </c>
      <c r="O1965" s="7">
        <f>IF(ISNUMBER(N1965),_xll.BDP($C1965, "OPT_UNDL_TICKER"),"")</f>
        <v/>
      </c>
      <c r="P1965" s="8">
        <f>IF(ISNUMBER(N1965),_xll.BDP($C1965, "OPT_UNDL_PX")," ")</f>
        <v/>
      </c>
      <c r="Q1965" s="7">
        <f>IF(ISNUMBER(N1965),+G1965*_xll.BDP($C1965, "PX_POS_MULT_FACTOR")*P1965/K1965," ")</f>
        <v/>
      </c>
      <c r="R1965" s="8">
        <f>IF(OR($A1965="TUA",$A1965="TYA"),"",IF(ISNUMBER(_xll.BDP($C1965,"DUR_ADJ_OAS_MID")),_xll.BDP($C1965,"DUR_ADJ_OAS_MID"),IF(ISNUMBER(_xll.BDP($E1965&amp;" ISIN","DUR_ADJ_OAS_MID")),_xll.BDP($E1965&amp;" ISIN","DUR_ADJ_OAS_MID")," ")))</f>
        <v/>
      </c>
      <c r="S1965" s="7">
        <f>IF(ISNUMBER(N1965),Q1965*N1965,IF(ISNUMBER(R1965),J1965*R1965," "))</f>
        <v/>
      </c>
      <c r="T1965" t="inlineStr">
        <is>
          <t>023PNRQH8</t>
        </is>
      </c>
      <c r="U1965" t="inlineStr">
        <is>
          <t>Option</t>
        </is>
      </c>
      <c r="AG1965" s="6" t="n">
        <v>42.14292631</v>
      </c>
    </row>
    <row r="1966">
      <c r="A1966" t="inlineStr">
        <is>
          <t>SPD</t>
        </is>
      </c>
      <c r="B1966" t="inlineStr">
        <is>
          <t>TRS SBAR SOFR +95 061527</t>
        </is>
      </c>
      <c r="C1966" t="inlineStr">
        <is>
          <t>SBAR US Equity</t>
        </is>
      </c>
      <c r="F1966" t="inlineStr">
        <is>
          <t>TRSBP0008</t>
        </is>
      </c>
      <c r="G1966" s="1" t="n">
        <v>416930</v>
      </c>
      <c r="H1966" s="1" t="n">
        <v>25.37</v>
      </c>
      <c r="I1966" s="2" t="n">
        <v>10577514.1</v>
      </c>
      <c r="J1966" s="3" t="n">
        <v>0.10350159</v>
      </c>
      <c r="K1966" s="4" t="n">
        <v>102190483.4283882</v>
      </c>
      <c r="L1966" s="5" t="n">
        <v>2425001</v>
      </c>
      <c r="M1966" s="6" t="n">
        <v>42.14038816</v>
      </c>
      <c r="N1966" s="7">
        <f>IF(ISNUMBER(_xll.BDP($C1966, "DELTA_MID")),_xll.BDP($C1966, "DELTA_MID")," ")</f>
        <v/>
      </c>
      <c r="O1966" s="7">
        <f>IF(ISNUMBER(N1966),_xll.BDP($C1966, "OPT_UNDL_TICKER"),"")</f>
        <v/>
      </c>
      <c r="P1966" s="8">
        <f>IF(ISNUMBER(N1966),_xll.BDP($C1966, "OPT_UNDL_PX")," ")</f>
        <v/>
      </c>
      <c r="Q1966" s="7">
        <f>IF(ISNUMBER(N1966),+G1966*_xll.BDP($C1966, "PX_POS_MULT_FACTOR")*P1966/K1966," ")</f>
        <v/>
      </c>
      <c r="R1966" s="8">
        <f>IF(OR($A1966="TUA",$A1966="TYA"),"",IF(ISNUMBER(_xll.BDP($C1966,"DUR_ADJ_OAS_MID")),_xll.BDP($C1966,"DUR_ADJ_OAS_MID"),IF(ISNUMBER(_xll.BDP($E1966&amp;" ISIN","DUR_ADJ_OAS_MID")),_xll.BDP($E1966&amp;" ISIN","DUR_ADJ_OAS_MID")," ")))</f>
        <v/>
      </c>
      <c r="S1966" s="7">
        <f>IF(ISNUMBER(N1966),Q1966*N1966,IF(ISNUMBER(R1966),J1966*R1966," "))</f>
        <v/>
      </c>
      <c r="T1966" t="inlineStr">
        <is>
          <t>TRSBP0008</t>
        </is>
      </c>
      <c r="U1966" t="inlineStr">
        <is>
          <t>Swap</t>
        </is>
      </c>
      <c r="AG1966" s="6" t="n">
        <v>42.14292631</v>
      </c>
    </row>
    <row r="1967">
      <c r="A1967" t="inlineStr">
        <is>
          <t>SPD</t>
        </is>
      </c>
      <c r="B1967" t="inlineStr">
        <is>
          <t>TRS SBAR SOFR +93 051427</t>
        </is>
      </c>
      <c r="C1967" t="inlineStr">
        <is>
          <t>SBAR US Equity</t>
        </is>
      </c>
      <c r="F1967" t="inlineStr">
        <is>
          <t>TRSBA0016</t>
        </is>
      </c>
      <c r="G1967" s="1" t="n">
        <v>620141</v>
      </c>
      <c r="H1967" s="1" t="n">
        <v>25.37</v>
      </c>
      <c r="I1967" s="2" t="n">
        <v>15732977.17</v>
      </c>
      <c r="J1967" s="3" t="n">
        <v>0.15394809</v>
      </c>
      <c r="K1967" s="4" t="n">
        <v>102190483.4283882</v>
      </c>
      <c r="L1967" s="5" t="n">
        <v>2425001</v>
      </c>
      <c r="M1967" s="6" t="n">
        <v>42.14038816</v>
      </c>
      <c r="N1967" s="7">
        <f>IF(ISNUMBER(_xll.BDP($C1967, "DELTA_MID")),_xll.BDP($C1967, "DELTA_MID")," ")</f>
        <v/>
      </c>
      <c r="O1967" s="7">
        <f>IF(ISNUMBER(N1967),_xll.BDP($C1967, "OPT_UNDL_TICKER"),"")</f>
        <v/>
      </c>
      <c r="P1967" s="8">
        <f>IF(ISNUMBER(N1967),_xll.BDP($C1967, "OPT_UNDL_PX")," ")</f>
        <v/>
      </c>
      <c r="Q1967" s="7">
        <f>IF(ISNUMBER(N1967),+G1967*_xll.BDP($C1967, "PX_POS_MULT_FACTOR")*P1967/K1967," ")</f>
        <v/>
      </c>
      <c r="R1967" s="8">
        <f>IF(OR($A1967="TUA",$A1967="TYA"),"",IF(ISNUMBER(_xll.BDP($C1967,"DUR_ADJ_OAS_MID")),_xll.BDP($C1967,"DUR_ADJ_OAS_MID"),IF(ISNUMBER(_xll.BDP($E1967&amp;" ISIN","DUR_ADJ_OAS_MID")),_xll.BDP($E1967&amp;" ISIN","DUR_ADJ_OAS_MID")," ")))</f>
        <v/>
      </c>
      <c r="S1967" s="7">
        <f>IF(ISNUMBER(N1967),Q1967*N1967,IF(ISNUMBER(R1967),J1967*R1967," "))</f>
        <v/>
      </c>
      <c r="T1967" t="inlineStr">
        <is>
          <t>TRSBA0016</t>
        </is>
      </c>
      <c r="U1967" t="inlineStr">
        <is>
          <t>Swap</t>
        </is>
      </c>
      <c r="AG1967" s="6" t="n">
        <v>42.14292631</v>
      </c>
    </row>
    <row r="1968">
      <c r="A1968" t="inlineStr">
        <is>
          <t>SPD</t>
        </is>
      </c>
      <c r="B1968" t="inlineStr">
        <is>
          <t>TRS SBAR SOFR +93 051427</t>
        </is>
      </c>
      <c r="C1968" t="inlineStr">
        <is>
          <t>TRSBA0016 00001</t>
        </is>
      </c>
      <c r="F1968" t="inlineStr">
        <is>
          <t>TRSBA0016 00001</t>
        </is>
      </c>
      <c r="G1968" s="1" t="n">
        <v>-15751581.4</v>
      </c>
      <c r="H1968" s="1" t="n">
        <v>1</v>
      </c>
      <c r="I1968" s="2" t="n">
        <v>-15751581.4</v>
      </c>
      <c r="J1968" s="3" t="n">
        <v>-0.15413013</v>
      </c>
      <c r="K1968" s="4" t="n">
        <v>102190483.4283882</v>
      </c>
      <c r="L1968" s="5" t="n">
        <v>2425001</v>
      </c>
      <c r="M1968" s="6" t="n">
        <v>42.14038816</v>
      </c>
      <c r="N1968" s="7">
        <f>IF(ISNUMBER(_xll.BDP($C1968, "DELTA_MID")),_xll.BDP($C1968, "DELTA_MID")," ")</f>
        <v/>
      </c>
      <c r="O1968" s="7">
        <f>IF(ISNUMBER(N1968),_xll.BDP($C1968, "OPT_UNDL_TICKER"),"")</f>
        <v/>
      </c>
      <c r="P1968" s="8">
        <f>IF(ISNUMBER(N1968),_xll.BDP($C1968, "OPT_UNDL_PX")," ")</f>
        <v/>
      </c>
      <c r="Q1968" s="7">
        <f>IF(ISNUMBER(N1968),+G1968*_xll.BDP($C1968, "PX_POS_MULT_FACTOR")*P1968/K1968," ")</f>
        <v/>
      </c>
      <c r="R1968" s="8">
        <f>IF(OR($A1968="TUA",$A1968="TYA"),"",IF(ISNUMBER(_xll.BDP($C1968,"DUR_ADJ_OAS_MID")),_xll.BDP($C1968,"DUR_ADJ_OAS_MID"),IF(ISNUMBER(_xll.BDP($E1968&amp;" ISIN","DUR_ADJ_OAS_MID")),_xll.BDP($E1968&amp;" ISIN","DUR_ADJ_OAS_MID")," ")))</f>
        <v/>
      </c>
      <c r="S1968" s="7">
        <f>IF(ISNUMBER(N1968),Q1968*N1968,IF(ISNUMBER(R1968),J1968*R1968," "))</f>
        <v/>
      </c>
      <c r="T1968" t="inlineStr">
        <is>
          <t>TRSBA0016 00001</t>
        </is>
      </c>
      <c r="U1968" t="inlineStr">
        <is>
          <t>Swap</t>
        </is>
      </c>
      <c r="AG1968" s="6" t="n">
        <v>42.14292631</v>
      </c>
    </row>
    <row r="1969">
      <c r="A1969" t="inlineStr">
        <is>
          <t>SPD</t>
        </is>
      </c>
      <c r="B1969" t="inlineStr">
        <is>
          <t>TRS SBAR SOFR +95 061527</t>
        </is>
      </c>
      <c r="C1969" t="inlineStr">
        <is>
          <t>TRSBP0008 00001</t>
        </is>
      </c>
      <c r="F1969" t="inlineStr">
        <is>
          <t>TRSBP0008 00001</t>
        </is>
      </c>
      <c r="G1969" s="1" t="n">
        <v>-10590022</v>
      </c>
      <c r="H1969" s="1" t="n">
        <v>1</v>
      </c>
      <c r="I1969" s="2" t="n">
        <v>-10590022</v>
      </c>
      <c r="J1969" s="3" t="n">
        <v>-0.10362398</v>
      </c>
      <c r="K1969" s="4" t="n">
        <v>102190483.4283882</v>
      </c>
      <c r="L1969" s="5" t="n">
        <v>2425001</v>
      </c>
      <c r="M1969" s="6" t="n">
        <v>42.14038816</v>
      </c>
      <c r="N1969" s="7">
        <f>IF(ISNUMBER(_xll.BDP($C1969, "DELTA_MID")),_xll.BDP($C1969, "DELTA_MID")," ")</f>
        <v/>
      </c>
      <c r="O1969" s="7">
        <f>IF(ISNUMBER(N1969),_xll.BDP($C1969, "OPT_UNDL_TICKER"),"")</f>
        <v/>
      </c>
      <c r="P1969" s="8">
        <f>IF(ISNUMBER(N1969),_xll.BDP($C1969, "OPT_UNDL_PX")," ")</f>
        <v/>
      </c>
      <c r="Q1969" s="7">
        <f>IF(ISNUMBER(N1969),+G1969*_xll.BDP($C1969, "PX_POS_MULT_FACTOR")*P1969/K1969," ")</f>
        <v/>
      </c>
      <c r="R1969" s="8">
        <f>IF(OR($A1969="TUA",$A1969="TYA"),"",IF(ISNUMBER(_xll.BDP($C1969,"DUR_ADJ_OAS_MID")),_xll.BDP($C1969,"DUR_ADJ_OAS_MID"),IF(ISNUMBER(_xll.BDP($E1969&amp;" ISIN","DUR_ADJ_OAS_MID")),_xll.BDP($E1969&amp;" ISIN","DUR_ADJ_OAS_MID")," ")))</f>
        <v/>
      </c>
      <c r="S1969" s="7">
        <f>IF(ISNUMBER(N1969),Q1969*N1969,IF(ISNUMBER(R1969),J1969*R1969," "))</f>
        <v/>
      </c>
      <c r="T1969" t="inlineStr">
        <is>
          <t>TRSBP0008 00001</t>
        </is>
      </c>
      <c r="U1969" t="inlineStr">
        <is>
          <t>Swap</t>
        </is>
      </c>
      <c r="AG1969" s="6" t="n">
        <v>42.14292631</v>
      </c>
    </row>
    <row r="1970">
      <c r="A1970" t="inlineStr">
        <is>
          <t>SPD</t>
        </is>
      </c>
      <c r="B1970" t="inlineStr">
        <is>
          <t>B 1/28/27 Govt</t>
        </is>
      </c>
      <c r="C1970" t="inlineStr">
        <is>
          <t>B 1/28/27 Govt</t>
        </is>
      </c>
      <c r="D1970" t="inlineStr">
        <is>
          <t>BXW2BR8</t>
        </is>
      </c>
      <c r="E1970" t="inlineStr">
        <is>
          <t>US912797VU85</t>
        </is>
      </c>
      <c r="F1970" t="inlineStr">
        <is>
          <t>912797VU8</t>
        </is>
      </c>
      <c r="G1970" s="1" t="n">
        <v>1990000</v>
      </c>
      <c r="H1970" s="1" t="n">
        <v>98.608437</v>
      </c>
      <c r="I1970" s="2" t="n">
        <v>1962307.9</v>
      </c>
      <c r="J1970" s="3" t="n">
        <v>0.0192013</v>
      </c>
      <c r="K1970" s="4" t="n">
        <v>102190483.4283882</v>
      </c>
      <c r="L1970" s="5" t="n">
        <v>2425001</v>
      </c>
      <c r="M1970" s="6" t="n">
        <v>42.14038816</v>
      </c>
      <c r="N1970" s="7">
        <f>IF(ISNUMBER(_xll.BDP($C1970, "DELTA_MID")),_xll.BDP($C1970, "DELTA_MID")," ")</f>
        <v/>
      </c>
      <c r="O1970" s="7">
        <f>IF(ISNUMBER(N1970),_xll.BDP($C1970, "OPT_UNDL_TICKER"),"")</f>
        <v/>
      </c>
      <c r="P1970" s="8">
        <f>IF(ISNUMBER(N1970),_xll.BDP($C1970, "OPT_UNDL_PX")," ")</f>
        <v/>
      </c>
      <c r="Q1970" s="7">
        <f>IF(ISNUMBER(N1970),+G1970*_xll.BDP($C1970, "PX_POS_MULT_FACTOR")*P1970/K1970," ")</f>
        <v/>
      </c>
      <c r="R1970" s="8">
        <f>IF(OR($A1970="TUA",$A1970="TYA"),"",IF(ISNUMBER(_xll.BDP($C1970,"DUR_ADJ_OAS_MID")),_xll.BDP($C1970,"DUR_ADJ_OAS_MID"),IF(ISNUMBER(_xll.BDP($E1970&amp;" ISIN","DUR_ADJ_OAS_MID")),_xll.BDP($E1970&amp;" ISIN","DUR_ADJ_OAS_MID")," ")))</f>
        <v/>
      </c>
      <c r="S1970" s="7">
        <f>IF(ISNUMBER(N1970),Q1970*N1970,IF(ISNUMBER(R1970),J1970*R1970," "))</f>
        <v/>
      </c>
      <c r="T1970" t="inlineStr">
        <is>
          <t>912797VU8</t>
        </is>
      </c>
      <c r="U1970" t="inlineStr">
        <is>
          <t>Treasury Bill</t>
        </is>
      </c>
      <c r="AG1970" s="6" t="n">
        <v>42.14292631</v>
      </c>
    </row>
    <row r="1971">
      <c r="A1971" t="inlineStr">
        <is>
          <t>SPD</t>
        </is>
      </c>
      <c r="B1971" t="inlineStr">
        <is>
          <t>B 12/3/26 Govt</t>
        </is>
      </c>
      <c r="C1971" t="inlineStr">
        <is>
          <t>B 12/3/26 Govt</t>
        </is>
      </c>
      <c r="D1971" t="inlineStr">
        <is>
          <t>BW61LR4</t>
        </is>
      </c>
      <c r="E1971" t="inlineStr">
        <is>
          <t>US912797VA22</t>
        </is>
      </c>
      <c r="F1971" t="inlineStr">
        <is>
          <t>912797VA2</t>
        </is>
      </c>
      <c r="G1971" s="1" t="n">
        <v>540000</v>
      </c>
      <c r="H1971" s="1" t="n">
        <v>99.2685</v>
      </c>
      <c r="I1971" s="2" t="n">
        <v>536049.9</v>
      </c>
      <c r="J1971" s="3" t="n">
        <v>0.00524528</v>
      </c>
      <c r="K1971" s="4" t="n">
        <v>102190483.4283882</v>
      </c>
      <c r="L1971" s="5" t="n">
        <v>2425001</v>
      </c>
      <c r="M1971" s="6" t="n">
        <v>42.14038816</v>
      </c>
      <c r="N1971" s="7">
        <f>IF(ISNUMBER(_xll.BDP($C1971, "DELTA_MID")),_xll.BDP($C1971, "DELTA_MID")," ")</f>
        <v/>
      </c>
      <c r="O1971" s="7">
        <f>IF(ISNUMBER(N1971),_xll.BDP($C1971, "OPT_UNDL_TICKER"),"")</f>
        <v/>
      </c>
      <c r="P1971" s="8">
        <f>IF(ISNUMBER(N1971),_xll.BDP($C1971, "OPT_UNDL_PX")," ")</f>
        <v/>
      </c>
      <c r="Q1971" s="7">
        <f>IF(ISNUMBER(N1971),+G1971*_xll.BDP($C1971, "PX_POS_MULT_FACTOR")*P1971/K1971," ")</f>
        <v/>
      </c>
      <c r="R1971" s="8">
        <f>IF(OR($A1971="TUA",$A1971="TYA"),"",IF(ISNUMBER(_xll.BDP($C1971,"DUR_ADJ_OAS_MID")),_xll.BDP($C1971,"DUR_ADJ_OAS_MID"),IF(ISNUMBER(_xll.BDP($E1971&amp;" ISIN","DUR_ADJ_OAS_MID")),_xll.BDP($E1971&amp;" ISIN","DUR_ADJ_OAS_MID")," ")))</f>
        <v/>
      </c>
      <c r="S1971" s="7">
        <f>IF(ISNUMBER(N1971),Q1971*N1971,IF(ISNUMBER(R1971),J1971*R1971," "))</f>
        <v/>
      </c>
      <c r="T1971" t="inlineStr">
        <is>
          <t>912797VA2</t>
        </is>
      </c>
      <c r="U1971" t="inlineStr">
        <is>
          <t>Treasury Bill</t>
        </is>
      </c>
      <c r="AG1971" s="6" t="n">
        <v>42.14292631</v>
      </c>
    </row>
    <row r="1972">
      <c r="A1972" t="inlineStr">
        <is>
          <t>SPD</t>
        </is>
      </c>
      <c r="B1972" t="inlineStr">
        <is>
          <t>Cash</t>
        </is>
      </c>
      <c r="C1972" t="inlineStr">
        <is>
          <t>Cash</t>
        </is>
      </c>
      <c r="G1972" s="1" t="n">
        <v>196305.74838816</v>
      </c>
      <c r="H1972" s="1" t="n">
        <v>1</v>
      </c>
      <c r="I1972" s="2" t="n">
        <v>196305.74838816</v>
      </c>
      <c r="J1972" s="3" t="n">
        <v>0.00192086</v>
      </c>
      <c r="K1972" s="4" t="n">
        <v>102190483.4283882</v>
      </c>
      <c r="L1972" s="5" t="n">
        <v>2425001</v>
      </c>
      <c r="M1972" s="6" t="n">
        <v>42.14038816</v>
      </c>
      <c r="N1972" s="7">
        <f>IF(ISNUMBER(_xll.BDP($C1972, "DELTA_MID")),_xll.BDP($C1972, "DELTA_MID")," ")</f>
        <v/>
      </c>
      <c r="O1972" s="7">
        <f>IF(ISNUMBER(N1972),_xll.BDP($C1972, "OPT_UNDL_TICKER"),"")</f>
        <v/>
      </c>
      <c r="P1972" s="8">
        <f>IF(ISNUMBER(N1972),_xll.BDP($C1972, "OPT_UNDL_PX")," ")</f>
        <v/>
      </c>
      <c r="Q1972" s="7">
        <f>IF(ISNUMBER(N1972),+G1972*_xll.BDP($C1972, "PX_POS_MULT_FACTOR")*P1972/K1972," ")</f>
        <v/>
      </c>
      <c r="R1972" s="8">
        <f>IF(OR($A1972="TUA",$A1972="TYA"),"",IF(ISNUMBER(_xll.BDP($C1972,"DUR_ADJ_OAS_MID")),_xll.BDP($C1972,"DUR_ADJ_OAS_MID"),IF(ISNUMBER(_xll.BDP($E1972&amp;" ISIN","DUR_ADJ_OAS_MID")),_xll.BDP($E1972&amp;" ISIN","DUR_ADJ_OAS_MID")," ")))</f>
        <v/>
      </c>
      <c r="S1972" s="7">
        <f>IF(ISNUMBER(N1972),Q1972*N1972,IF(ISNUMBER(R1972),J1972*R1972," "))</f>
        <v/>
      </c>
      <c r="T1972" t="inlineStr">
        <is>
          <t>Cash</t>
        </is>
      </c>
      <c r="U1972" t="inlineStr">
        <is>
          <t>Cash</t>
        </is>
      </c>
      <c r="AG1972" s="6" t="n">
        <v>42.14292631</v>
      </c>
    </row>
    <row r="1973">
      <c r="N1973" s="7">
        <f>IF(ISNUMBER(_xll.BDP($C1973, "DELTA_MID")),_xll.BDP($C1973, "DELTA_MID")," ")</f>
        <v/>
      </c>
      <c r="O1973" s="7">
        <f>IF(ISNUMBER(N1973),_xll.BDP($C1973, "OPT_UNDL_TICKER"),"")</f>
        <v/>
      </c>
      <c r="P1973" s="8">
        <f>IF(ISNUMBER(N1973),_xll.BDP($C1973, "OPT_UNDL_PX")," ")</f>
        <v/>
      </c>
      <c r="Q1973" s="7">
        <f>IF(ISNUMBER(N1973),+G1973*_xll.BDP($C1973, "PX_POS_MULT_FACTOR")*P1973/K1973," ")</f>
        <v/>
      </c>
      <c r="R1973" s="8">
        <f>IF(OR($A1973="TUA",$A1973="TYA"),"",IF(ISNUMBER(_xll.BDP($C1973,"DUR_ADJ_OAS_MID")),_xll.BDP($C1973,"DUR_ADJ_OAS_MID"),IF(ISNUMBER(_xll.BDP($E1973&amp;" ISIN","DUR_ADJ_OAS_MID")),_xll.BDP($E1973&amp;" ISIN","DUR_ADJ_OAS_MID")," ")))</f>
        <v/>
      </c>
      <c r="S1973" s="7">
        <f>IF(ISNUMBER(N1973),Q1973*N1973,IF(ISNUMBER(R1973),J1973*R1973," "))</f>
        <v/>
      </c>
    </row>
    <row r="1974">
      <c r="A1974" t="inlineStr">
        <is>
          <t>SPUC</t>
        </is>
      </c>
      <c r="B1974" t="inlineStr">
        <is>
          <t>ISHARES CORE S+P 500 ETF</t>
        </is>
      </c>
      <c r="C1974" t="inlineStr">
        <is>
          <t>IVV</t>
        </is>
      </c>
      <c r="D1974" t="inlineStr">
        <is>
          <t>2593025</t>
        </is>
      </c>
      <c r="E1974" t="inlineStr">
        <is>
          <t>US4642872000</t>
        </is>
      </c>
      <c r="F1974" t="inlineStr">
        <is>
          <t>464287200</t>
        </is>
      </c>
      <c r="G1974" s="1" t="n">
        <v>317231</v>
      </c>
      <c r="H1974" s="1" t="n">
        <v>774.83</v>
      </c>
      <c r="I1974" s="2" t="n">
        <v>245800095.73</v>
      </c>
      <c r="J1974" s="3" t="n">
        <v>1.0095265</v>
      </c>
      <c r="K1974" s="4" t="n">
        <v>243436022.2064845</v>
      </c>
      <c r="L1974" s="5" t="n">
        <v>4950001</v>
      </c>
      <c r="M1974" s="6" t="n">
        <v>49.17898445</v>
      </c>
      <c r="N1974" s="7">
        <f>IF(ISNUMBER(_xll.BDP($C1974, "DELTA_MID")),_xll.BDP($C1974, "DELTA_MID")," ")</f>
        <v/>
      </c>
      <c r="O1974" s="7">
        <f>IF(ISNUMBER(N1974),_xll.BDP($C1974, "OPT_UNDL_TICKER"),"")</f>
        <v/>
      </c>
      <c r="P1974" s="8">
        <f>IF(ISNUMBER(N1974),_xll.BDP($C1974, "OPT_UNDL_PX")," ")</f>
        <v/>
      </c>
      <c r="Q1974" s="7">
        <f>IF(ISNUMBER(N1974),+G1974*_xll.BDP($C1974, "PX_POS_MULT_FACTOR")*P1974/K1974," ")</f>
        <v/>
      </c>
      <c r="R1974" s="8">
        <f>IF(OR($A1974="TUA",$A1974="TYA"),"",IF(ISNUMBER(_xll.BDP($C1974,"DUR_ADJ_OAS_MID")),_xll.BDP($C1974,"DUR_ADJ_OAS_MID"),IF(ISNUMBER(_xll.BDP($E1974&amp;" ISIN","DUR_ADJ_OAS_MID")),_xll.BDP($E1974&amp;" ISIN","DUR_ADJ_OAS_MID")," ")))</f>
        <v/>
      </c>
      <c r="S1974" s="7">
        <f>IF(ISNUMBER(N1974),Q1974*N1974,IF(ISNUMBER(R1974),J1974*R1974," "))</f>
        <v/>
      </c>
      <c r="T1974" t="inlineStr">
        <is>
          <t>464287200</t>
        </is>
      </c>
      <c r="U1974" t="inlineStr">
        <is>
          <t>Fund</t>
        </is>
      </c>
      <c r="AG1974" s="6" t="n">
        <v>49.18798564</v>
      </c>
    </row>
    <row r="1975">
      <c r="A1975" t="inlineStr">
        <is>
          <t>SPUC</t>
        </is>
      </c>
      <c r="B1975" t="inlineStr">
        <is>
          <t>SPXW US 09/30/26 C8000 Index</t>
        </is>
      </c>
      <c r="C1975" t="inlineStr">
        <is>
          <t>SPXW US 09/30/26 C8000 Index</t>
        </is>
      </c>
      <c r="F1975" t="inlineStr">
        <is>
          <t>01XG7SYF2</t>
        </is>
      </c>
      <c r="G1975" s="1" t="n">
        <v>330</v>
      </c>
      <c r="H1975" s="1" t="n">
        <v>0.475</v>
      </c>
      <c r="I1975" s="2" t="n">
        <v>15675</v>
      </c>
      <c r="J1975" s="3" t="n">
        <v>6.438e-05</v>
      </c>
      <c r="K1975" s="4" t="n">
        <v>243436022.2064845</v>
      </c>
      <c r="L1975" s="5" t="n">
        <v>4950001</v>
      </c>
      <c r="M1975" s="6" t="n">
        <v>49.17898445</v>
      </c>
      <c r="N1975" s="7">
        <f>IF(ISNUMBER(_xll.BDP($C1975, "DELTA_MID")),_xll.BDP($C1975, "DELTA_MID")," ")</f>
        <v/>
      </c>
      <c r="O1975" s="7">
        <f>IF(ISNUMBER(N1975),_xll.BDP($C1975, "OPT_UNDL_TICKER"),"")</f>
        <v/>
      </c>
      <c r="P1975" s="8">
        <f>IF(ISNUMBER(N1975),_xll.BDP($C1975, "OPT_UNDL_PX")," ")</f>
        <v/>
      </c>
      <c r="Q1975" s="7">
        <f>IF(ISNUMBER(N1975),+G1975*_xll.BDP($C1975, "PX_POS_MULT_FACTOR")*P1975/K1975," ")</f>
        <v/>
      </c>
      <c r="R1975" s="8">
        <f>IF(OR($A1975="TUA",$A1975="TYA"),"",IF(ISNUMBER(_xll.BDP($C1975,"DUR_ADJ_OAS_MID")),_xll.BDP($C1975,"DUR_ADJ_OAS_MID"),IF(ISNUMBER(_xll.BDP($E1975&amp;" ISIN","DUR_ADJ_OAS_MID")),_xll.BDP($E1975&amp;" ISIN","DUR_ADJ_OAS_MID")," ")))</f>
        <v/>
      </c>
      <c r="S1975" s="7">
        <f>IF(ISNUMBER(N1975),Q1975*N1975,IF(ISNUMBER(R1975),J1975*R1975," "))</f>
        <v/>
      </c>
      <c r="T1975" t="inlineStr">
        <is>
          <t>01XG7SYF2</t>
        </is>
      </c>
      <c r="U1975" t="inlineStr">
        <is>
          <t>Option</t>
        </is>
      </c>
      <c r="AG1975" s="6" t="n">
        <v>49.18798564</v>
      </c>
    </row>
    <row r="1976">
      <c r="A1976" t="inlineStr">
        <is>
          <t>SPUC</t>
        </is>
      </c>
      <c r="B1976" t="inlineStr">
        <is>
          <t>SPXW US 10/02/26 C7850 Index</t>
        </is>
      </c>
      <c r="C1976" t="inlineStr">
        <is>
          <t>SPXW US 10/02/26 C7850 Index</t>
        </is>
      </c>
      <c r="F1976" t="inlineStr">
        <is>
          <t>024B1Q6Y5</t>
        </is>
      </c>
      <c r="G1976" s="1" t="n">
        <v>330</v>
      </c>
      <c r="H1976" s="1" t="n">
        <v>12.55</v>
      </c>
      <c r="I1976" s="2" t="n">
        <v>414150</v>
      </c>
      <c r="J1976" s="3" t="n">
        <v>0.00170096</v>
      </c>
      <c r="K1976" s="4" t="n">
        <v>243436022.2064845</v>
      </c>
      <c r="L1976" s="5" t="n">
        <v>4950001</v>
      </c>
      <c r="M1976" s="6" t="n">
        <v>49.17898445</v>
      </c>
      <c r="N1976" s="7">
        <f>IF(ISNUMBER(_xll.BDP($C1976, "DELTA_MID")),_xll.BDP($C1976, "DELTA_MID")," ")</f>
        <v/>
      </c>
      <c r="O1976" s="7">
        <f>IF(ISNUMBER(N1976),_xll.BDP($C1976, "OPT_UNDL_TICKER"),"")</f>
        <v/>
      </c>
      <c r="P1976" s="8">
        <f>IF(ISNUMBER(N1976),_xll.BDP($C1976, "OPT_UNDL_PX")," ")</f>
        <v/>
      </c>
      <c r="Q1976" s="7">
        <f>IF(ISNUMBER(N1976),+G1976*_xll.BDP($C1976, "PX_POS_MULT_FACTOR")*P1976/K1976," ")</f>
        <v/>
      </c>
      <c r="R1976" s="8">
        <f>IF(OR($A1976="TUA",$A1976="TYA"),"",IF(ISNUMBER(_xll.BDP($C1976,"DUR_ADJ_OAS_MID")),_xll.BDP($C1976,"DUR_ADJ_OAS_MID"),IF(ISNUMBER(_xll.BDP($E1976&amp;" ISIN","DUR_ADJ_OAS_MID")),_xll.BDP($E1976&amp;" ISIN","DUR_ADJ_OAS_MID")," ")))</f>
        <v/>
      </c>
      <c r="S1976" s="7">
        <f>IF(ISNUMBER(N1976),Q1976*N1976,IF(ISNUMBER(R1976),J1976*R1976," "))</f>
        <v/>
      </c>
      <c r="T1976" t="inlineStr">
        <is>
          <t>024B1Q6Y5</t>
        </is>
      </c>
      <c r="U1976" t="inlineStr">
        <is>
          <t>Option</t>
        </is>
      </c>
      <c r="AG1976" s="6" t="n">
        <v>49.18798564</v>
      </c>
    </row>
    <row r="1977">
      <c r="A1977" t="inlineStr">
        <is>
          <t>SPUC</t>
        </is>
      </c>
      <c r="B1977" t="inlineStr">
        <is>
          <t>Cash</t>
        </is>
      </c>
      <c r="C1977" t="inlineStr">
        <is>
          <t>Cash</t>
        </is>
      </c>
      <c r="G1977" s="1" t="n">
        <v>-2793898.52351552</v>
      </c>
      <c r="H1977" s="1" t="n">
        <v>1</v>
      </c>
      <c r="I1977" s="2" t="n">
        <v>-2793898.52351552</v>
      </c>
      <c r="J1977" s="3" t="n">
        <v>-0.01147483</v>
      </c>
      <c r="K1977" s="4" t="n">
        <v>243436022.2064845</v>
      </c>
      <c r="L1977" s="5" t="n">
        <v>4950001</v>
      </c>
      <c r="M1977" s="6" t="n">
        <v>49.17898445</v>
      </c>
      <c r="N1977" s="7">
        <f>IF(ISNUMBER(_xll.BDP($C1977, "DELTA_MID")),_xll.BDP($C1977, "DELTA_MID")," ")</f>
        <v/>
      </c>
      <c r="O1977" s="7">
        <f>IF(ISNUMBER(N1977),_xll.BDP($C1977, "OPT_UNDL_TICKER"),"")</f>
        <v/>
      </c>
      <c r="P1977" s="8">
        <f>IF(ISNUMBER(N1977),_xll.BDP($C1977, "OPT_UNDL_PX")," ")</f>
        <v/>
      </c>
      <c r="Q1977" s="7">
        <f>IF(ISNUMBER(N1977),+G1977*_xll.BDP($C1977, "PX_POS_MULT_FACTOR")*P1977/K1977," ")</f>
        <v/>
      </c>
      <c r="R1977" s="8">
        <f>IF(OR($A1977="TUA",$A1977="TYA"),"",IF(ISNUMBER(_xll.BDP($C1977,"DUR_ADJ_OAS_MID")),_xll.BDP($C1977,"DUR_ADJ_OAS_MID"),IF(ISNUMBER(_xll.BDP($E1977&amp;" ISIN","DUR_ADJ_OAS_MID")),_xll.BDP($E1977&amp;" ISIN","DUR_ADJ_OAS_MID")," ")))</f>
        <v/>
      </c>
      <c r="S1977" s="7">
        <f>IF(ISNUMBER(N1977),Q1977*N1977,IF(ISNUMBER(R1977),J1977*R1977," "))</f>
        <v/>
      </c>
      <c r="T1977" t="inlineStr">
        <is>
          <t>Cash</t>
        </is>
      </c>
      <c r="U1977" t="inlineStr">
        <is>
          <t>Cash</t>
        </is>
      </c>
      <c r="AG1977" s="6" t="n">
        <v>49.18798564</v>
      </c>
    </row>
    <row r="1978">
      <c r="N1978" s="7">
        <f>IF(ISNUMBER(_xll.BDP($C1978, "DELTA_MID")),_xll.BDP($C1978, "DELTA_MID")," ")</f>
        <v/>
      </c>
      <c r="O1978" s="7">
        <f>IF(ISNUMBER(N1978),_xll.BDP($C1978, "OPT_UNDL_TICKER"),"")</f>
        <v/>
      </c>
      <c r="P1978" s="8">
        <f>IF(ISNUMBER(N1978),_xll.BDP($C1978, "OPT_UNDL_PX")," ")</f>
        <v/>
      </c>
      <c r="Q1978" s="7">
        <f>IF(ISNUMBER(N1978),+G1978*_xll.BDP($C1978, "PX_POS_MULT_FACTOR")*P1978/K1978," ")</f>
        <v/>
      </c>
      <c r="R1978" s="8">
        <f>IF(OR($A1978="TUA",$A1978="TYA"),"",IF(ISNUMBER(_xll.BDP($C1978,"DUR_ADJ_OAS_MID")),_xll.BDP($C1978,"DUR_ADJ_OAS_MID"),IF(ISNUMBER(_xll.BDP($E1978&amp;" ISIN","DUR_ADJ_OAS_MID")),_xll.BDP($E1978&amp;" ISIN","DUR_ADJ_OAS_MID")," ")))</f>
        <v/>
      </c>
      <c r="S1978" s="7">
        <f>IF(ISNUMBER(N1978),Q1978*N1978,IF(ISNUMBER(R1978),J1978*R1978," "))</f>
        <v/>
      </c>
    </row>
    <row r="1979">
      <c r="A1979" t="inlineStr">
        <is>
          <t>SPYC</t>
        </is>
      </c>
      <c r="B1979" t="inlineStr">
        <is>
          <t>ISHARES CORE S+P 500 ETF</t>
        </is>
      </c>
      <c r="C1979" t="inlineStr">
        <is>
          <t>IVV</t>
        </is>
      </c>
      <c r="D1979" t="inlineStr">
        <is>
          <t>2593025</t>
        </is>
      </c>
      <c r="E1979" t="inlineStr">
        <is>
          <t>US4642872000</t>
        </is>
      </c>
      <c r="F1979" t="inlineStr">
        <is>
          <t>464287200</t>
        </is>
      </c>
      <c r="G1979" s="1" t="n">
        <v>98077</v>
      </c>
      <c r="H1979" s="1" t="n">
        <v>774.83</v>
      </c>
      <c r="I1979" s="2" t="n">
        <v>75993001.91</v>
      </c>
      <c r="J1979" s="3" t="n">
        <v>0.9107729</v>
      </c>
      <c r="K1979" s="4" t="n">
        <v>83426702.07414207</v>
      </c>
      <c r="L1979" s="5" t="n">
        <v>1800001</v>
      </c>
      <c r="M1979" s="6" t="n">
        <v>46.34814207</v>
      </c>
      <c r="N1979" s="7">
        <f>IF(ISNUMBER(_xll.BDP($C1979, "DELTA_MID")),_xll.BDP($C1979, "DELTA_MID")," ")</f>
        <v/>
      </c>
      <c r="O1979" s="7">
        <f>IF(ISNUMBER(N1979),_xll.BDP($C1979, "OPT_UNDL_TICKER"),"")</f>
        <v/>
      </c>
      <c r="P1979" s="8">
        <f>IF(ISNUMBER(N1979),_xll.BDP($C1979, "OPT_UNDL_PX")," ")</f>
        <v/>
      </c>
      <c r="Q1979" s="7">
        <f>IF(ISNUMBER(N1979),+G1979*_xll.BDP($C1979, "PX_POS_MULT_FACTOR")*P1979/K1979," ")</f>
        <v/>
      </c>
      <c r="R1979" s="8">
        <f>IF(OR($A1979="TUA",$A1979="TYA"),"",IF(ISNUMBER(_xll.BDP($C1979,"DUR_ADJ_OAS_MID")),_xll.BDP($C1979,"DUR_ADJ_OAS_MID"),IF(ISNUMBER(_xll.BDP($E1979&amp;" ISIN","DUR_ADJ_OAS_MID")),_xll.BDP($E1979&amp;" ISIN","DUR_ADJ_OAS_MID")," ")))</f>
        <v/>
      </c>
      <c r="S1979" s="7">
        <f>IF(ISNUMBER(N1979),Q1979*N1979,IF(ISNUMBER(R1979),J1979*R1979," "))</f>
        <v/>
      </c>
      <c r="T1979" t="inlineStr">
        <is>
          <t>464287200</t>
        </is>
      </c>
      <c r="U1979" t="inlineStr">
        <is>
          <t>Fund</t>
        </is>
      </c>
      <c r="AG1979" s="6" t="n">
        <v>46.35437739</v>
      </c>
    </row>
    <row r="1980">
      <c r="A1980" t="inlineStr">
        <is>
          <t>SPYC</t>
        </is>
      </c>
      <c r="B1980" t="inlineStr">
        <is>
          <t>S&amp;P500 EMINI FUT DEC26</t>
        </is>
      </c>
      <c r="C1980" t="inlineStr">
        <is>
          <t>ESZ6 Index</t>
        </is>
      </c>
      <c r="F1980" t="inlineStr">
        <is>
          <t>S&amp;P500 EMINI FUT DEC26</t>
        </is>
      </c>
      <c r="G1980" s="1" t="n">
        <v>26</v>
      </c>
      <c r="H1980" s="1" t="n">
        <v>7803.75</v>
      </c>
      <c r="I1980" s="2" t="n">
        <v>10144875</v>
      </c>
      <c r="J1980" s="3" t="n">
        <v>0.1215859</v>
      </c>
      <c r="K1980" s="4" t="n">
        <v>83426702.07414207</v>
      </c>
      <c r="L1980" s="5" t="n">
        <v>1800001</v>
      </c>
      <c r="M1980" s="6" t="n">
        <v>46.34814207</v>
      </c>
      <c r="N1980" s="7">
        <f>IF(ISNUMBER(_xll.BDP($C1980, "DELTA_MID")),_xll.BDP($C1980, "DELTA_MID")," ")</f>
        <v/>
      </c>
      <c r="O1980" s="7">
        <f>IF(ISNUMBER(N1980),_xll.BDP($C1980, "OPT_UNDL_TICKER"),"")</f>
        <v/>
      </c>
      <c r="P1980" s="8">
        <f>IF(ISNUMBER(N1980),_xll.BDP($C1980, "OPT_UNDL_PX")," ")</f>
        <v/>
      </c>
      <c r="Q1980" s="7">
        <f>IF(ISNUMBER(N1980),+G1980*_xll.BDP($C1980, "PX_POS_MULT_FACTOR")*P1980/K1980," ")</f>
        <v/>
      </c>
      <c r="R1980" s="8">
        <f>IF(OR($A1980="TUA",$A1980="TYA"),"",IF(ISNUMBER(_xll.BDP($C1980,"DUR_ADJ_OAS_MID")),_xll.BDP($C1980,"DUR_ADJ_OAS_MID"),IF(ISNUMBER(_xll.BDP($E1980&amp;" ISIN","DUR_ADJ_OAS_MID")),_xll.BDP($E1980&amp;" ISIN","DUR_ADJ_OAS_MID")," ")))</f>
        <v/>
      </c>
      <c r="S1980" s="7">
        <f>IF(ISNUMBER(N1980),Q1980*N1980,IF(ISNUMBER(R1980),J1980*R1980," "))</f>
        <v/>
      </c>
      <c r="T1980" t="inlineStr">
        <is>
          <t>ESZ6</t>
        </is>
      </c>
      <c r="U1980" t="inlineStr">
        <is>
          <t>Future</t>
        </is>
      </c>
      <c r="AG1980" s="6" t="n">
        <v>46.35437739</v>
      </c>
    </row>
    <row r="1981">
      <c r="A1981" t="inlineStr">
        <is>
          <t>SPYC</t>
        </is>
      </c>
      <c r="B1981" t="inlineStr">
        <is>
          <t>SPXW US 09/28/26 P7600 Index</t>
        </is>
      </c>
      <c r="C1981" t="inlineStr">
        <is>
          <t>SPXW US 09/28/26 P7600 Index</t>
        </is>
      </c>
      <c r="F1981" t="inlineStr">
        <is>
          <t>024BN05Z6</t>
        </is>
      </c>
      <c r="G1981" s="1" t="n">
        <v>-119</v>
      </c>
      <c r="H1981" s="1" t="n">
        <v>0.675</v>
      </c>
      <c r="I1981" s="2" t="n">
        <v>-8032.5</v>
      </c>
      <c r="J1981" s="3" t="n">
        <v>-9.627e-05</v>
      </c>
      <c r="K1981" s="4" t="n">
        <v>83426702.07414207</v>
      </c>
      <c r="L1981" s="5" t="n">
        <v>1800001</v>
      </c>
      <c r="M1981" s="6" t="n">
        <v>46.34814207</v>
      </c>
      <c r="N1981" s="7">
        <f>IF(ISNUMBER(_xll.BDP($C1981, "DELTA_MID")),_xll.BDP($C1981, "DELTA_MID")," ")</f>
        <v/>
      </c>
      <c r="O1981" s="7">
        <f>IF(ISNUMBER(N1981),_xll.BDP($C1981, "OPT_UNDL_TICKER"),"")</f>
        <v/>
      </c>
      <c r="P1981" s="8">
        <f>IF(ISNUMBER(N1981),_xll.BDP($C1981, "OPT_UNDL_PX")," ")</f>
        <v/>
      </c>
      <c r="Q1981" s="7">
        <f>IF(ISNUMBER(N1981),+G1981*_xll.BDP($C1981, "PX_POS_MULT_FACTOR")*P1981/K1981," ")</f>
        <v/>
      </c>
      <c r="R1981" s="8">
        <f>IF(OR($A1981="TUA",$A1981="TYA"),"",IF(ISNUMBER(_xll.BDP($C1981,"DUR_ADJ_OAS_MID")),_xll.BDP($C1981,"DUR_ADJ_OAS_MID"),IF(ISNUMBER(_xll.BDP($E1981&amp;" ISIN","DUR_ADJ_OAS_MID")),_xll.BDP($E1981&amp;" ISIN","DUR_ADJ_OAS_MID")," ")))</f>
        <v/>
      </c>
      <c r="S1981" s="7">
        <f>IF(ISNUMBER(N1981),Q1981*N1981,IF(ISNUMBER(R1981),J1981*R1981," "))</f>
        <v/>
      </c>
      <c r="T1981" t="inlineStr">
        <is>
          <t>024BN05Z6</t>
        </is>
      </c>
      <c r="U1981" t="inlineStr">
        <is>
          <t>Option</t>
        </is>
      </c>
      <c r="AG1981" s="6" t="n">
        <v>46.35437739</v>
      </c>
    </row>
    <row r="1982">
      <c r="A1982" t="inlineStr">
        <is>
          <t>SPYC</t>
        </is>
      </c>
      <c r="B1982" t="inlineStr">
        <is>
          <t>SPXW US 09/28/26 P7650 Index</t>
        </is>
      </c>
      <c r="C1982" t="inlineStr">
        <is>
          <t>SPXW US 09/28/26 P7650 Index</t>
        </is>
      </c>
      <c r="F1982" t="inlineStr">
        <is>
          <t>024BNKRW9</t>
        </is>
      </c>
      <c r="G1982" s="1" t="n">
        <v>119</v>
      </c>
      <c r="H1982" s="1" t="n">
        <v>1.95</v>
      </c>
      <c r="I1982" s="2" t="n">
        <v>23205</v>
      </c>
      <c r="J1982" s="3" t="n">
        <v>0.00027811</v>
      </c>
      <c r="K1982" s="4" t="n">
        <v>83426702.07414207</v>
      </c>
      <c r="L1982" s="5" t="n">
        <v>1800001</v>
      </c>
      <c r="M1982" s="6" t="n">
        <v>46.34814207</v>
      </c>
      <c r="N1982" s="7">
        <f>IF(ISNUMBER(_xll.BDP($C1982, "DELTA_MID")),_xll.BDP($C1982, "DELTA_MID")," ")</f>
        <v/>
      </c>
      <c r="O1982" s="7">
        <f>IF(ISNUMBER(N1982),_xll.BDP($C1982, "OPT_UNDL_TICKER"),"")</f>
        <v/>
      </c>
      <c r="P1982" s="8">
        <f>IF(ISNUMBER(N1982),_xll.BDP($C1982, "OPT_UNDL_PX")," ")</f>
        <v/>
      </c>
      <c r="Q1982" s="7">
        <f>IF(ISNUMBER(N1982),+G1982*_xll.BDP($C1982, "PX_POS_MULT_FACTOR")*P1982/K1982," ")</f>
        <v/>
      </c>
      <c r="R1982" s="8">
        <f>IF(OR($A1982="TUA",$A1982="TYA"),"",IF(ISNUMBER(_xll.BDP($C1982,"DUR_ADJ_OAS_MID")),_xll.BDP($C1982,"DUR_ADJ_OAS_MID"),IF(ISNUMBER(_xll.BDP($E1982&amp;" ISIN","DUR_ADJ_OAS_MID")),_xll.BDP($E1982&amp;" ISIN","DUR_ADJ_OAS_MID")," ")))</f>
        <v/>
      </c>
      <c r="S1982" s="7">
        <f>IF(ISNUMBER(N1982),Q1982*N1982,IF(ISNUMBER(R1982),J1982*R1982," "))</f>
        <v/>
      </c>
      <c r="T1982" t="inlineStr">
        <is>
          <t>024BNKRW9</t>
        </is>
      </c>
      <c r="U1982" t="inlineStr">
        <is>
          <t>Option</t>
        </is>
      </c>
      <c r="AG1982" s="6" t="n">
        <v>46.35437739</v>
      </c>
    </row>
    <row r="1983">
      <c r="A1983" t="inlineStr">
        <is>
          <t>SPYC</t>
        </is>
      </c>
      <c r="B1983" t="inlineStr">
        <is>
          <t>SPXW US 09/30/26 C8100 Index</t>
        </is>
      </c>
      <c r="C1983" t="inlineStr">
        <is>
          <t>SPXW US 09/30/26 C8100 Index</t>
        </is>
      </c>
      <c r="F1983" t="inlineStr">
        <is>
          <t>01XG7VN99</t>
        </is>
      </c>
      <c r="G1983" s="1" t="n">
        <v>54</v>
      </c>
      <c r="H1983" s="1" t="n">
        <v>0.3</v>
      </c>
      <c r="I1983" s="2" t="n">
        <v>1620</v>
      </c>
      <c r="J1983" s="3" t="n">
        <v>1.942e-05</v>
      </c>
      <c r="K1983" s="4" t="n">
        <v>83426702.07414207</v>
      </c>
      <c r="L1983" s="5" t="n">
        <v>1800001</v>
      </c>
      <c r="M1983" s="6" t="n">
        <v>46.34814207</v>
      </c>
      <c r="N1983" s="7">
        <f>IF(ISNUMBER(_xll.BDP($C1983, "DELTA_MID")),_xll.BDP($C1983, "DELTA_MID")," ")</f>
        <v/>
      </c>
      <c r="O1983" s="7">
        <f>IF(ISNUMBER(N1983),_xll.BDP($C1983, "OPT_UNDL_TICKER"),"")</f>
        <v/>
      </c>
      <c r="P1983" s="8">
        <f>IF(ISNUMBER(N1983),_xll.BDP($C1983, "OPT_UNDL_PX")," ")</f>
        <v/>
      </c>
      <c r="Q1983" s="7">
        <f>IF(ISNUMBER(N1983),+G1983*_xll.BDP($C1983, "PX_POS_MULT_FACTOR")*P1983/K1983," ")</f>
        <v/>
      </c>
      <c r="R1983" s="8">
        <f>IF(OR($A1983="TUA",$A1983="TYA"),"",IF(ISNUMBER(_xll.BDP($C1983,"DUR_ADJ_OAS_MID")),_xll.BDP($C1983,"DUR_ADJ_OAS_MID"),IF(ISNUMBER(_xll.BDP($E1983&amp;" ISIN","DUR_ADJ_OAS_MID")),_xll.BDP($E1983&amp;" ISIN","DUR_ADJ_OAS_MID")," ")))</f>
        <v/>
      </c>
      <c r="S1983" s="7">
        <f>IF(ISNUMBER(N1983),Q1983*N1983,IF(ISNUMBER(R1983),J1983*R1983," "))</f>
        <v/>
      </c>
      <c r="T1983" t="inlineStr">
        <is>
          <t>01XG7VN99</t>
        </is>
      </c>
      <c r="U1983" t="inlineStr">
        <is>
          <t>Option</t>
        </is>
      </c>
      <c r="AG1983" s="6" t="n">
        <v>46.35437739</v>
      </c>
    </row>
    <row r="1984">
      <c r="A1984" t="inlineStr">
        <is>
          <t>SPYC</t>
        </is>
      </c>
      <c r="B1984" t="inlineStr">
        <is>
          <t>SPXW US 10/16/26 C7860 Index</t>
        </is>
      </c>
      <c r="C1984" t="inlineStr">
        <is>
          <t>SPXW US 10/16/26 C7860 Index</t>
        </is>
      </c>
      <c r="F1984" t="inlineStr">
        <is>
          <t>023TQTTB5</t>
        </is>
      </c>
      <c r="G1984" s="1" t="n">
        <v>37</v>
      </c>
      <c r="H1984" s="1" t="n">
        <v>38.8</v>
      </c>
      <c r="I1984" s="2" t="n">
        <v>143560</v>
      </c>
      <c r="J1984" s="3" t="n">
        <v>0.00172056</v>
      </c>
      <c r="K1984" s="4" t="n">
        <v>83426702.07414207</v>
      </c>
      <c r="L1984" s="5" t="n">
        <v>1800001</v>
      </c>
      <c r="M1984" s="6" t="n">
        <v>46.34814207</v>
      </c>
      <c r="N1984" s="7">
        <f>IF(ISNUMBER(_xll.BDP($C1984, "DELTA_MID")),_xll.BDP($C1984, "DELTA_MID")," ")</f>
        <v/>
      </c>
      <c r="O1984" s="7">
        <f>IF(ISNUMBER(N1984),_xll.BDP($C1984, "OPT_UNDL_TICKER"),"")</f>
        <v/>
      </c>
      <c r="P1984" s="8">
        <f>IF(ISNUMBER(N1984),_xll.BDP($C1984, "OPT_UNDL_PX")," ")</f>
        <v/>
      </c>
      <c r="Q1984" s="7">
        <f>IF(ISNUMBER(N1984),+G1984*_xll.BDP($C1984, "PX_POS_MULT_FACTOR")*P1984/K1984," ")</f>
        <v/>
      </c>
      <c r="R1984" s="8">
        <f>IF(OR($A1984="TUA",$A1984="TYA"),"",IF(ISNUMBER(_xll.BDP($C1984,"DUR_ADJ_OAS_MID")),_xll.BDP($C1984,"DUR_ADJ_OAS_MID"),IF(ISNUMBER(_xll.BDP($E1984&amp;" ISIN","DUR_ADJ_OAS_MID")),_xll.BDP($E1984&amp;" ISIN","DUR_ADJ_OAS_MID")," ")))</f>
        <v/>
      </c>
      <c r="S1984" s="7">
        <f>IF(ISNUMBER(N1984),Q1984*N1984,IF(ISNUMBER(R1984),J1984*R1984," "))</f>
        <v/>
      </c>
      <c r="T1984" t="inlineStr">
        <is>
          <t>023TQTTB5</t>
        </is>
      </c>
      <c r="U1984" t="inlineStr">
        <is>
          <t>Option</t>
        </is>
      </c>
      <c r="AG1984" s="6" t="n">
        <v>46.35437739</v>
      </c>
    </row>
    <row r="1985">
      <c r="A1985" t="inlineStr">
        <is>
          <t>SPYC</t>
        </is>
      </c>
      <c r="B1985" t="inlineStr">
        <is>
          <t>SPXW US 10/16/26 C7900 Index</t>
        </is>
      </c>
      <c r="C1985" t="inlineStr">
        <is>
          <t>SPXW US 10/16/26 C7900 Index</t>
        </is>
      </c>
      <c r="F1985" t="inlineStr">
        <is>
          <t>0229428L2</t>
        </is>
      </c>
      <c r="G1985" s="1" t="n">
        <v>43</v>
      </c>
      <c r="H1985" s="1" t="n">
        <v>27.15</v>
      </c>
      <c r="I1985" s="2" t="n">
        <v>116745</v>
      </c>
      <c r="J1985" s="3" t="n">
        <v>0.00139918</v>
      </c>
      <c r="K1985" s="4" t="n">
        <v>83426702.07414207</v>
      </c>
      <c r="L1985" s="5" t="n">
        <v>1800001</v>
      </c>
      <c r="M1985" s="6" t="n">
        <v>46.34814207</v>
      </c>
      <c r="N1985" s="7">
        <f>IF(ISNUMBER(_xll.BDP($C1985, "DELTA_MID")),_xll.BDP($C1985, "DELTA_MID")," ")</f>
        <v/>
      </c>
      <c r="O1985" s="7">
        <f>IF(ISNUMBER(N1985),_xll.BDP($C1985, "OPT_UNDL_TICKER"),"")</f>
        <v/>
      </c>
      <c r="P1985" s="8">
        <f>IF(ISNUMBER(N1985),_xll.BDP($C1985, "OPT_UNDL_PX")," ")</f>
        <v/>
      </c>
      <c r="Q1985" s="7">
        <f>IF(ISNUMBER(N1985),+G1985*_xll.BDP($C1985, "PX_POS_MULT_FACTOR")*P1985/K1985," ")</f>
        <v/>
      </c>
      <c r="R1985" s="8">
        <f>IF(OR($A1985="TUA",$A1985="TYA"),"",IF(ISNUMBER(_xll.BDP($C1985,"DUR_ADJ_OAS_MID")),_xll.BDP($C1985,"DUR_ADJ_OAS_MID"),IF(ISNUMBER(_xll.BDP($E1985&amp;" ISIN","DUR_ADJ_OAS_MID")),_xll.BDP($E1985&amp;" ISIN","DUR_ADJ_OAS_MID")," ")))</f>
        <v/>
      </c>
      <c r="S1985" s="7">
        <f>IF(ISNUMBER(N1985),Q1985*N1985,IF(ISNUMBER(R1985),J1985*R1985," "))</f>
        <v/>
      </c>
      <c r="T1985" t="inlineStr">
        <is>
          <t>0229428L2</t>
        </is>
      </c>
      <c r="U1985" t="inlineStr">
        <is>
          <t>Option</t>
        </is>
      </c>
      <c r="AG1985" s="6" t="n">
        <v>46.35437739</v>
      </c>
    </row>
    <row r="1986">
      <c r="A1986" t="inlineStr">
        <is>
          <t>SPYC</t>
        </is>
      </c>
      <c r="B1986" t="inlineStr">
        <is>
          <t>SPXW US 10/16/26 P5850 Index</t>
        </is>
      </c>
      <c r="C1986" t="inlineStr">
        <is>
          <t>SPXW US 10/16/26 P5850 Index</t>
        </is>
      </c>
      <c r="F1986" t="inlineStr">
        <is>
          <t>022944WD6</t>
        </is>
      </c>
      <c r="G1986" s="1" t="n">
        <v>-74</v>
      </c>
      <c r="H1986" s="1" t="n">
        <v>0.9</v>
      </c>
      <c r="I1986" s="2" t="n">
        <v>-6660</v>
      </c>
      <c r="J1986" s="3" t="n">
        <v>-7.982e-05</v>
      </c>
      <c r="K1986" s="4" t="n">
        <v>83426702.07414207</v>
      </c>
      <c r="L1986" s="5" t="n">
        <v>1800001</v>
      </c>
      <c r="M1986" s="6" t="n">
        <v>46.34814207</v>
      </c>
      <c r="N1986" s="7">
        <f>IF(ISNUMBER(_xll.BDP($C1986, "DELTA_MID")),_xll.BDP($C1986, "DELTA_MID")," ")</f>
        <v/>
      </c>
      <c r="O1986" s="7">
        <f>IF(ISNUMBER(N1986),_xll.BDP($C1986, "OPT_UNDL_TICKER"),"")</f>
        <v/>
      </c>
      <c r="P1986" s="8">
        <f>IF(ISNUMBER(N1986),_xll.BDP($C1986, "OPT_UNDL_PX")," ")</f>
        <v/>
      </c>
      <c r="Q1986" s="7">
        <f>IF(ISNUMBER(N1986),+G1986*_xll.BDP($C1986, "PX_POS_MULT_FACTOR")*P1986/K1986," ")</f>
        <v/>
      </c>
      <c r="R1986" s="8">
        <f>IF(OR($A1986="TUA",$A1986="TYA"),"",IF(ISNUMBER(_xll.BDP($C1986,"DUR_ADJ_OAS_MID")),_xll.BDP($C1986,"DUR_ADJ_OAS_MID"),IF(ISNUMBER(_xll.BDP($E1986&amp;" ISIN","DUR_ADJ_OAS_MID")),_xll.BDP($E1986&amp;" ISIN","DUR_ADJ_OAS_MID")," ")))</f>
        <v/>
      </c>
      <c r="S1986" s="7">
        <f>IF(ISNUMBER(N1986),Q1986*N1986,IF(ISNUMBER(R1986),J1986*R1986," "))</f>
        <v/>
      </c>
      <c r="T1986" t="inlineStr">
        <is>
          <t>022944WD6</t>
        </is>
      </c>
      <c r="U1986" t="inlineStr">
        <is>
          <t>Option</t>
        </is>
      </c>
      <c r="AG1986" s="6" t="n">
        <v>46.35437739</v>
      </c>
    </row>
    <row r="1987">
      <c r="A1987" t="inlineStr">
        <is>
          <t>SPYC</t>
        </is>
      </c>
      <c r="B1987" t="inlineStr">
        <is>
          <t>SPXW US 10/16/26 P6350 Index</t>
        </is>
      </c>
      <c r="C1987" t="inlineStr">
        <is>
          <t>SPXW US 10/16/26 P6350 Index</t>
        </is>
      </c>
      <c r="F1987" t="inlineStr">
        <is>
          <t>022944WS0</t>
        </is>
      </c>
      <c r="G1987" s="1" t="n">
        <v>74</v>
      </c>
      <c r="H1987" s="1" t="n">
        <v>1.75</v>
      </c>
      <c r="I1987" s="2" t="n">
        <v>12950</v>
      </c>
      <c r="J1987" s="3" t="n">
        <v>0.00015521</v>
      </c>
      <c r="K1987" s="4" t="n">
        <v>83426702.07414207</v>
      </c>
      <c r="L1987" s="5" t="n">
        <v>1800001</v>
      </c>
      <c r="M1987" s="6" t="n">
        <v>46.34814207</v>
      </c>
      <c r="N1987" s="7">
        <f>IF(ISNUMBER(_xll.BDP($C1987, "DELTA_MID")),_xll.BDP($C1987, "DELTA_MID")," ")</f>
        <v/>
      </c>
      <c r="O1987" s="7">
        <f>IF(ISNUMBER(N1987),_xll.BDP($C1987, "OPT_UNDL_TICKER"),"")</f>
        <v/>
      </c>
      <c r="P1987" s="8">
        <f>IF(ISNUMBER(N1987),_xll.BDP($C1987, "OPT_UNDL_PX")," ")</f>
        <v/>
      </c>
      <c r="Q1987" s="7">
        <f>IF(ISNUMBER(N1987),+G1987*_xll.BDP($C1987, "PX_POS_MULT_FACTOR")*P1987/K1987," ")</f>
        <v/>
      </c>
      <c r="R1987" s="8">
        <f>IF(OR($A1987="TUA",$A1987="TYA"),"",IF(ISNUMBER(_xll.BDP($C1987,"DUR_ADJ_OAS_MID")),_xll.BDP($C1987,"DUR_ADJ_OAS_MID"),IF(ISNUMBER(_xll.BDP($E1987&amp;" ISIN","DUR_ADJ_OAS_MID")),_xll.BDP($E1987&amp;" ISIN","DUR_ADJ_OAS_MID")," ")))</f>
        <v/>
      </c>
      <c r="S1987" s="7">
        <f>IF(ISNUMBER(N1987),Q1987*N1987,IF(ISNUMBER(R1987),J1987*R1987," "))</f>
        <v/>
      </c>
      <c r="T1987" t="inlineStr">
        <is>
          <t>022944WS0</t>
        </is>
      </c>
      <c r="U1987" t="inlineStr">
        <is>
          <t>Option</t>
        </is>
      </c>
      <c r="AG1987" s="6" t="n">
        <v>46.35437739</v>
      </c>
    </row>
    <row r="1988">
      <c r="A1988" t="inlineStr">
        <is>
          <t>SPYC</t>
        </is>
      </c>
      <c r="B1988" t="inlineStr">
        <is>
          <t>SPXW US 11/13/26 C8100 Index</t>
        </is>
      </c>
      <c r="C1988" t="inlineStr">
        <is>
          <t>SPXW US 11/13/26 C8100 Index</t>
        </is>
      </c>
      <c r="F1988" t="inlineStr">
        <is>
          <t>025CTPVF7</t>
        </is>
      </c>
      <c r="G1988" s="1" t="n">
        <v>44</v>
      </c>
      <c r="H1988" s="1" t="n">
        <v>30.55</v>
      </c>
      <c r="I1988" s="2" t="n">
        <v>134420</v>
      </c>
      <c r="J1988" s="3" t="n">
        <v>0.00161102</v>
      </c>
      <c r="K1988" s="4" t="n">
        <v>83426702.07414207</v>
      </c>
      <c r="L1988" s="5" t="n">
        <v>1800001</v>
      </c>
      <c r="M1988" s="6" t="n">
        <v>46.34814207</v>
      </c>
      <c r="N1988" s="7">
        <f>IF(ISNUMBER(_xll.BDP($C1988, "DELTA_MID")),_xll.BDP($C1988, "DELTA_MID")," ")</f>
        <v/>
      </c>
      <c r="O1988" s="7">
        <f>IF(ISNUMBER(N1988),_xll.BDP($C1988, "OPT_UNDL_TICKER"),"")</f>
        <v/>
      </c>
      <c r="P1988" s="8">
        <f>IF(ISNUMBER(N1988),_xll.BDP($C1988, "OPT_UNDL_PX")," ")</f>
        <v/>
      </c>
      <c r="Q1988" s="7">
        <f>IF(ISNUMBER(N1988),+G1988*_xll.BDP($C1988, "PX_POS_MULT_FACTOR")*P1988/K1988," ")</f>
        <v/>
      </c>
      <c r="R1988" s="8">
        <f>IF(OR($A1988="TUA",$A1988="TYA"),"",IF(ISNUMBER(_xll.BDP($C1988,"DUR_ADJ_OAS_MID")),_xll.BDP($C1988,"DUR_ADJ_OAS_MID"),IF(ISNUMBER(_xll.BDP($E1988&amp;" ISIN","DUR_ADJ_OAS_MID")),_xll.BDP($E1988&amp;" ISIN","DUR_ADJ_OAS_MID")," ")))</f>
        <v/>
      </c>
      <c r="S1988" s="7">
        <f>IF(ISNUMBER(N1988),Q1988*N1988,IF(ISNUMBER(R1988),J1988*R1988," "))</f>
        <v/>
      </c>
      <c r="T1988" t="inlineStr">
        <is>
          <t>025CTPVF7</t>
        </is>
      </c>
      <c r="U1988" t="inlineStr">
        <is>
          <t>Option</t>
        </is>
      </c>
      <c r="AG1988" s="6" t="n">
        <v>46.35437739</v>
      </c>
    </row>
    <row r="1989">
      <c r="A1989" t="inlineStr">
        <is>
          <t>SPYC</t>
        </is>
      </c>
      <c r="B1989" t="inlineStr">
        <is>
          <t>SPXW US 11/20/26 C8000 Index</t>
        </is>
      </c>
      <c r="C1989" t="inlineStr">
        <is>
          <t>SPXW US 11/20/26 C8000 Index</t>
        </is>
      </c>
      <c r="F1989" t="inlineStr">
        <is>
          <t>0231BV224</t>
        </is>
      </c>
      <c r="G1989" s="1" t="n">
        <v>32</v>
      </c>
      <c r="H1989" s="1" t="n">
        <v>63.15</v>
      </c>
      <c r="I1989" s="2" t="n">
        <v>202080</v>
      </c>
      <c r="J1989" s="3" t="n">
        <v>0.00242192</v>
      </c>
      <c r="K1989" s="4" t="n">
        <v>83426702.07414207</v>
      </c>
      <c r="L1989" s="5" t="n">
        <v>1800001</v>
      </c>
      <c r="M1989" s="6" t="n">
        <v>46.34814207</v>
      </c>
      <c r="N1989" s="7">
        <f>IF(ISNUMBER(_xll.BDP($C1989, "DELTA_MID")),_xll.BDP($C1989, "DELTA_MID")," ")</f>
        <v/>
      </c>
      <c r="O1989" s="7">
        <f>IF(ISNUMBER(N1989),_xll.BDP($C1989, "OPT_UNDL_TICKER"),"")</f>
        <v/>
      </c>
      <c r="P1989" s="8">
        <f>IF(ISNUMBER(N1989),_xll.BDP($C1989, "OPT_UNDL_PX")," ")</f>
        <v/>
      </c>
      <c r="Q1989" s="7">
        <f>IF(ISNUMBER(N1989),+G1989*_xll.BDP($C1989, "PX_POS_MULT_FACTOR")*P1989/K1989," ")</f>
        <v/>
      </c>
      <c r="R1989" s="8">
        <f>IF(OR($A1989="TUA",$A1989="TYA"),"",IF(ISNUMBER(_xll.BDP($C1989,"DUR_ADJ_OAS_MID")),_xll.BDP($C1989,"DUR_ADJ_OAS_MID"),IF(ISNUMBER(_xll.BDP($E1989&amp;" ISIN","DUR_ADJ_OAS_MID")),_xll.BDP($E1989&amp;" ISIN","DUR_ADJ_OAS_MID")," ")))</f>
        <v/>
      </c>
      <c r="S1989" s="7">
        <f>IF(ISNUMBER(N1989),Q1989*N1989,IF(ISNUMBER(R1989),J1989*R1989," "))</f>
        <v/>
      </c>
      <c r="T1989" t="inlineStr">
        <is>
          <t>0231BV224</t>
        </is>
      </c>
      <c r="U1989" t="inlineStr">
        <is>
          <t>Option</t>
        </is>
      </c>
      <c r="AG1989" s="6" t="n">
        <v>46.35437739</v>
      </c>
    </row>
    <row r="1990">
      <c r="A1990" t="inlineStr">
        <is>
          <t>SPYC</t>
        </is>
      </c>
      <c r="B1990" t="inlineStr">
        <is>
          <t>SPXW US 11/20/26 C8150 Index</t>
        </is>
      </c>
      <c r="C1990" t="inlineStr">
        <is>
          <t>SPXW US 11/20/26 C8150 Index</t>
        </is>
      </c>
      <c r="F1990" t="inlineStr">
        <is>
          <t>0231BV242</t>
        </is>
      </c>
      <c r="G1990" s="1" t="n">
        <v>35</v>
      </c>
      <c r="H1990" s="1" t="n">
        <v>28.9</v>
      </c>
      <c r="I1990" s="2" t="n">
        <v>101150</v>
      </c>
      <c r="J1990" s="3" t="n">
        <v>0.00121228</v>
      </c>
      <c r="K1990" s="4" t="n">
        <v>83426702.07414207</v>
      </c>
      <c r="L1990" s="5" t="n">
        <v>1800001</v>
      </c>
      <c r="M1990" s="6" t="n">
        <v>46.34814207</v>
      </c>
      <c r="N1990" s="7">
        <f>IF(ISNUMBER(_xll.BDP($C1990, "DELTA_MID")),_xll.BDP($C1990, "DELTA_MID")," ")</f>
        <v/>
      </c>
      <c r="O1990" s="7">
        <f>IF(ISNUMBER(N1990),_xll.BDP($C1990, "OPT_UNDL_TICKER"),"")</f>
        <v/>
      </c>
      <c r="P1990" s="8">
        <f>IF(ISNUMBER(N1990),_xll.BDP($C1990, "OPT_UNDL_PX")," ")</f>
        <v/>
      </c>
      <c r="Q1990" s="7">
        <f>IF(ISNUMBER(N1990),+G1990*_xll.BDP($C1990, "PX_POS_MULT_FACTOR")*P1990/K1990," ")</f>
        <v/>
      </c>
      <c r="R1990" s="8">
        <f>IF(OR($A1990="TUA",$A1990="TYA"),"",IF(ISNUMBER(_xll.BDP($C1990,"DUR_ADJ_OAS_MID")),_xll.BDP($C1990,"DUR_ADJ_OAS_MID"),IF(ISNUMBER(_xll.BDP($E1990&amp;" ISIN","DUR_ADJ_OAS_MID")),_xll.BDP($E1990&amp;" ISIN","DUR_ADJ_OAS_MID")," ")))</f>
        <v/>
      </c>
      <c r="S1990" s="7">
        <f>IF(ISNUMBER(N1990),Q1990*N1990,IF(ISNUMBER(R1990),J1990*R1990," "))</f>
        <v/>
      </c>
      <c r="T1990" t="inlineStr">
        <is>
          <t>0231BV242</t>
        </is>
      </c>
      <c r="U1990" t="inlineStr">
        <is>
          <t>Option</t>
        </is>
      </c>
      <c r="AG1990" s="6" t="n">
        <v>46.35437739</v>
      </c>
    </row>
    <row r="1991">
      <c r="A1991" t="inlineStr">
        <is>
          <t>SPYC</t>
        </is>
      </c>
      <c r="B1991" t="inlineStr">
        <is>
          <t>SPXW US 11/20/26 C8250 Index</t>
        </is>
      </c>
      <c r="C1991" t="inlineStr">
        <is>
          <t>SPXW US 11/20/26 C8250 Index</t>
        </is>
      </c>
      <c r="F1991" t="inlineStr">
        <is>
          <t>0231BVPZ7</t>
        </is>
      </c>
      <c r="G1991" s="1" t="n">
        <v>51</v>
      </c>
      <c r="H1991" s="1" t="n">
        <v>16.35</v>
      </c>
      <c r="I1991" s="2" t="n">
        <v>83385</v>
      </c>
      <c r="J1991" s="3" t="n">
        <v>0.0009993700000000001</v>
      </c>
      <c r="K1991" s="4" t="n">
        <v>83426702.07414207</v>
      </c>
      <c r="L1991" s="5" t="n">
        <v>1800001</v>
      </c>
      <c r="M1991" s="6" t="n">
        <v>46.34814207</v>
      </c>
      <c r="N1991" s="7">
        <f>IF(ISNUMBER(_xll.BDP($C1991, "DELTA_MID")),_xll.BDP($C1991, "DELTA_MID")," ")</f>
        <v/>
      </c>
      <c r="O1991" s="7">
        <f>IF(ISNUMBER(N1991),_xll.BDP($C1991, "OPT_UNDL_TICKER"),"")</f>
        <v/>
      </c>
      <c r="P1991" s="8">
        <f>IF(ISNUMBER(N1991),_xll.BDP($C1991, "OPT_UNDL_PX")," ")</f>
        <v/>
      </c>
      <c r="Q1991" s="7">
        <f>IF(ISNUMBER(N1991),+G1991*_xll.BDP($C1991, "PX_POS_MULT_FACTOR")*P1991/K1991," ")</f>
        <v/>
      </c>
      <c r="R1991" s="8">
        <f>IF(OR($A1991="TUA",$A1991="TYA"),"",IF(ISNUMBER(_xll.BDP($C1991,"DUR_ADJ_OAS_MID")),_xll.BDP($C1991,"DUR_ADJ_OAS_MID"),IF(ISNUMBER(_xll.BDP($E1991&amp;" ISIN","DUR_ADJ_OAS_MID")),_xll.BDP($E1991&amp;" ISIN","DUR_ADJ_OAS_MID")," ")))</f>
        <v/>
      </c>
      <c r="S1991" s="7">
        <f>IF(ISNUMBER(N1991),Q1991*N1991,IF(ISNUMBER(R1991),J1991*R1991," "))</f>
        <v/>
      </c>
      <c r="T1991" t="inlineStr">
        <is>
          <t>0231BVPZ7</t>
        </is>
      </c>
      <c r="U1991" t="inlineStr">
        <is>
          <t>Option</t>
        </is>
      </c>
      <c r="AG1991" s="6" t="n">
        <v>46.35437739</v>
      </c>
    </row>
    <row r="1992">
      <c r="A1992" t="inlineStr">
        <is>
          <t>SPYC</t>
        </is>
      </c>
      <c r="B1992" t="inlineStr">
        <is>
          <t>SPXW US 11/20/26 C8350 Index</t>
        </is>
      </c>
      <c r="C1992" t="inlineStr">
        <is>
          <t>SPXW US 11/20/26 C8350 Index</t>
        </is>
      </c>
      <c r="F1992" t="inlineStr">
        <is>
          <t>0231C0B99</t>
        </is>
      </c>
      <c r="G1992" s="1" t="n">
        <v>40</v>
      </c>
      <c r="H1992" s="1" t="n">
        <v>9.15</v>
      </c>
      <c r="I1992" s="2" t="n">
        <v>36600</v>
      </c>
      <c r="J1992" s="3" t="n">
        <v>0.00043865</v>
      </c>
      <c r="K1992" s="4" t="n">
        <v>83426702.07414207</v>
      </c>
      <c r="L1992" s="5" t="n">
        <v>1800001</v>
      </c>
      <c r="M1992" s="6" t="n">
        <v>46.34814207</v>
      </c>
      <c r="N1992" s="7">
        <f>IF(ISNUMBER(_xll.BDP($C1992, "DELTA_MID")),_xll.BDP($C1992, "DELTA_MID")," ")</f>
        <v/>
      </c>
      <c r="O1992" s="7">
        <f>IF(ISNUMBER(N1992),_xll.BDP($C1992, "OPT_UNDL_TICKER"),"")</f>
        <v/>
      </c>
      <c r="P1992" s="8">
        <f>IF(ISNUMBER(N1992),_xll.BDP($C1992, "OPT_UNDL_PX")," ")</f>
        <v/>
      </c>
      <c r="Q1992" s="7">
        <f>IF(ISNUMBER(N1992),+G1992*_xll.BDP($C1992, "PX_POS_MULT_FACTOR")*P1992/K1992," ")</f>
        <v/>
      </c>
      <c r="R1992" s="8">
        <f>IF(OR($A1992="TUA",$A1992="TYA"),"",IF(ISNUMBER(_xll.BDP($C1992,"DUR_ADJ_OAS_MID")),_xll.BDP($C1992,"DUR_ADJ_OAS_MID"),IF(ISNUMBER(_xll.BDP($E1992&amp;" ISIN","DUR_ADJ_OAS_MID")),_xll.BDP($E1992&amp;" ISIN","DUR_ADJ_OAS_MID")," ")))</f>
        <v/>
      </c>
      <c r="S1992" s="7">
        <f>IF(ISNUMBER(N1992),Q1992*N1992,IF(ISNUMBER(R1992),J1992*R1992," "))</f>
        <v/>
      </c>
      <c r="T1992" t="inlineStr">
        <is>
          <t>0231C0B99</t>
        </is>
      </c>
      <c r="U1992" t="inlineStr">
        <is>
          <t>Option</t>
        </is>
      </c>
      <c r="AG1992" s="6" t="n">
        <v>46.35437739</v>
      </c>
    </row>
    <row r="1993">
      <c r="A1993" t="inlineStr">
        <is>
          <t>SPYC</t>
        </is>
      </c>
      <c r="B1993" t="inlineStr">
        <is>
          <t>SPXW US 11/20/26 P6150 Index</t>
        </is>
      </c>
      <c r="C1993" t="inlineStr">
        <is>
          <t>SPXW US 11/20/26 P6150 Index</t>
        </is>
      </c>
      <c r="F1993" t="inlineStr">
        <is>
          <t>0231C0N02</t>
        </is>
      </c>
      <c r="G1993" s="1" t="n">
        <v>-119</v>
      </c>
      <c r="H1993" s="1" t="n">
        <v>8.75</v>
      </c>
      <c r="I1993" s="2" t="n">
        <v>-104125</v>
      </c>
      <c r="J1993" s="3" t="n">
        <v>-0.00124793</v>
      </c>
      <c r="K1993" s="4" t="n">
        <v>83426702.07414207</v>
      </c>
      <c r="L1993" s="5" t="n">
        <v>1800001</v>
      </c>
      <c r="M1993" s="6" t="n">
        <v>46.34814207</v>
      </c>
      <c r="N1993" s="7">
        <f>IF(ISNUMBER(_xll.BDP($C1993, "DELTA_MID")),_xll.BDP($C1993, "DELTA_MID")," ")</f>
        <v/>
      </c>
      <c r="O1993" s="7">
        <f>IF(ISNUMBER(N1993),_xll.BDP($C1993, "OPT_UNDL_TICKER"),"")</f>
        <v/>
      </c>
      <c r="P1993" s="8">
        <f>IF(ISNUMBER(N1993),_xll.BDP($C1993, "OPT_UNDL_PX")," ")</f>
        <v/>
      </c>
      <c r="Q1993" s="7">
        <f>IF(ISNUMBER(N1993),+G1993*_xll.BDP($C1993, "PX_POS_MULT_FACTOR")*P1993/K1993," ")</f>
        <v/>
      </c>
      <c r="R1993" s="8">
        <f>IF(OR($A1993="TUA",$A1993="TYA"),"",IF(ISNUMBER(_xll.BDP($C1993,"DUR_ADJ_OAS_MID")),_xll.BDP($C1993,"DUR_ADJ_OAS_MID"),IF(ISNUMBER(_xll.BDP($E1993&amp;" ISIN","DUR_ADJ_OAS_MID")),_xll.BDP($E1993&amp;" ISIN","DUR_ADJ_OAS_MID")," ")))</f>
        <v/>
      </c>
      <c r="S1993" s="7">
        <f>IF(ISNUMBER(N1993),Q1993*N1993,IF(ISNUMBER(R1993),J1993*R1993," "))</f>
        <v/>
      </c>
      <c r="T1993" t="inlineStr">
        <is>
          <t>0231C0N02</t>
        </is>
      </c>
      <c r="U1993" t="inlineStr">
        <is>
          <t>Option</t>
        </is>
      </c>
      <c r="AG1993" s="6" t="n">
        <v>46.35437739</v>
      </c>
    </row>
    <row r="1994">
      <c r="A1994" t="inlineStr">
        <is>
          <t>SPYC</t>
        </is>
      </c>
      <c r="B1994" t="inlineStr">
        <is>
          <t>SPXW US 11/20/26 P6525 Index</t>
        </is>
      </c>
      <c r="C1994" t="inlineStr">
        <is>
          <t>SPXW US 11/20/26 P6525 Index</t>
        </is>
      </c>
      <c r="F1994" t="inlineStr">
        <is>
          <t>0231C0QT4</t>
        </is>
      </c>
      <c r="G1994" s="1" t="n">
        <v>119</v>
      </c>
      <c r="H1994" s="1" t="n">
        <v>13.9</v>
      </c>
      <c r="I1994" s="2" t="n">
        <v>165410</v>
      </c>
      <c r="J1994" s="3" t="n">
        <v>0.00198243</v>
      </c>
      <c r="K1994" s="4" t="n">
        <v>83426702.07414207</v>
      </c>
      <c r="L1994" s="5" t="n">
        <v>1800001</v>
      </c>
      <c r="M1994" s="6" t="n">
        <v>46.34814207</v>
      </c>
      <c r="N1994" s="7">
        <f>IF(ISNUMBER(_xll.BDP($C1994, "DELTA_MID")),_xll.BDP($C1994, "DELTA_MID")," ")</f>
        <v/>
      </c>
      <c r="O1994" s="7">
        <f>IF(ISNUMBER(N1994),_xll.BDP($C1994, "OPT_UNDL_TICKER"),"")</f>
        <v/>
      </c>
      <c r="P1994" s="8">
        <f>IF(ISNUMBER(N1994),_xll.BDP($C1994, "OPT_UNDL_PX")," ")</f>
        <v/>
      </c>
      <c r="Q1994" s="7">
        <f>IF(ISNUMBER(N1994),+G1994*_xll.BDP($C1994, "PX_POS_MULT_FACTOR")*P1994/K1994," ")</f>
        <v/>
      </c>
      <c r="R1994" s="8">
        <f>IF(OR($A1994="TUA",$A1994="TYA"),"",IF(ISNUMBER(_xll.BDP($C1994,"DUR_ADJ_OAS_MID")),_xll.BDP($C1994,"DUR_ADJ_OAS_MID"),IF(ISNUMBER(_xll.BDP($E1994&amp;" ISIN","DUR_ADJ_OAS_MID")),_xll.BDP($E1994&amp;" ISIN","DUR_ADJ_OAS_MID")," ")))</f>
        <v/>
      </c>
      <c r="S1994" s="7">
        <f>IF(ISNUMBER(N1994),Q1994*N1994,IF(ISNUMBER(R1994),J1994*R1994," "))</f>
        <v/>
      </c>
      <c r="T1994" t="inlineStr">
        <is>
          <t>0231C0QT4</t>
        </is>
      </c>
      <c r="U1994" t="inlineStr">
        <is>
          <t>Option</t>
        </is>
      </c>
      <c r="AG1994" s="6" t="n">
        <v>46.35437739</v>
      </c>
    </row>
    <row r="1995">
      <c r="A1995" t="inlineStr">
        <is>
          <t>SPYC</t>
        </is>
      </c>
      <c r="B1995" t="inlineStr">
        <is>
          <t>SPXW US 11/20/26 P6675 Index</t>
        </is>
      </c>
      <c r="C1995" t="inlineStr">
        <is>
          <t>SPXW US 11/20/26 P6675 Index</t>
        </is>
      </c>
      <c r="F1995" t="inlineStr">
        <is>
          <t>0231C0RQ5</t>
        </is>
      </c>
      <c r="G1995" s="1" t="n">
        <v>-54</v>
      </c>
      <c r="H1995" s="1" t="n">
        <v>17.05</v>
      </c>
      <c r="I1995" s="2" t="n">
        <v>-92070</v>
      </c>
      <c r="J1995" s="3" t="n">
        <v>-0.00110346</v>
      </c>
      <c r="K1995" s="4" t="n">
        <v>83426702.07414207</v>
      </c>
      <c r="L1995" s="5" t="n">
        <v>1800001</v>
      </c>
      <c r="M1995" s="6" t="n">
        <v>46.34814207</v>
      </c>
      <c r="N1995" s="7">
        <f>IF(ISNUMBER(_xll.BDP($C1995, "DELTA_MID")),_xll.BDP($C1995, "DELTA_MID")," ")</f>
        <v/>
      </c>
      <c r="O1995" s="7">
        <f>IF(ISNUMBER(N1995),_xll.BDP($C1995, "OPT_UNDL_TICKER"),"")</f>
        <v/>
      </c>
      <c r="P1995" s="8">
        <f>IF(ISNUMBER(N1995),_xll.BDP($C1995, "OPT_UNDL_PX")," ")</f>
        <v/>
      </c>
      <c r="Q1995" s="7">
        <f>IF(ISNUMBER(N1995),+G1995*_xll.BDP($C1995, "PX_POS_MULT_FACTOR")*P1995/K1995," ")</f>
        <v/>
      </c>
      <c r="R1995" s="8">
        <f>IF(OR($A1995="TUA",$A1995="TYA"),"",IF(ISNUMBER(_xll.BDP($C1995,"DUR_ADJ_OAS_MID")),_xll.BDP($C1995,"DUR_ADJ_OAS_MID"),IF(ISNUMBER(_xll.BDP($E1995&amp;" ISIN","DUR_ADJ_OAS_MID")),_xll.BDP($E1995&amp;" ISIN","DUR_ADJ_OAS_MID")," ")))</f>
        <v/>
      </c>
      <c r="S1995" s="7">
        <f>IF(ISNUMBER(N1995),Q1995*N1995,IF(ISNUMBER(R1995),J1995*R1995," "))</f>
        <v/>
      </c>
      <c r="T1995" t="inlineStr">
        <is>
          <t>0231C0RQ5</t>
        </is>
      </c>
      <c r="U1995" t="inlineStr">
        <is>
          <t>Option</t>
        </is>
      </c>
      <c r="AG1995" s="6" t="n">
        <v>46.35437739</v>
      </c>
    </row>
    <row r="1996">
      <c r="A1996" t="inlineStr">
        <is>
          <t>SPYC</t>
        </is>
      </c>
      <c r="B1996" t="inlineStr">
        <is>
          <t>SPXW US 11/20/26 P7050 Index</t>
        </is>
      </c>
      <c r="C1996" t="inlineStr">
        <is>
          <t>SPXW US 11/20/26 P7050 Index</t>
        </is>
      </c>
      <c r="F1996" t="inlineStr">
        <is>
          <t>0231BNRC7</t>
        </is>
      </c>
      <c r="G1996" s="1" t="n">
        <v>54</v>
      </c>
      <c r="H1996" s="1" t="n">
        <v>30.6</v>
      </c>
      <c r="I1996" s="2" t="n">
        <v>165240</v>
      </c>
      <c r="J1996" s="3" t="n">
        <v>0.00198039</v>
      </c>
      <c r="K1996" s="4" t="n">
        <v>83426702.07414207</v>
      </c>
      <c r="L1996" s="5" t="n">
        <v>1800001</v>
      </c>
      <c r="M1996" s="6" t="n">
        <v>46.34814207</v>
      </c>
      <c r="N1996" s="7">
        <f>IF(ISNUMBER(_xll.BDP($C1996, "DELTA_MID")),_xll.BDP($C1996, "DELTA_MID")," ")</f>
        <v/>
      </c>
      <c r="O1996" s="7">
        <f>IF(ISNUMBER(N1996),_xll.BDP($C1996, "OPT_UNDL_TICKER"),"")</f>
        <v/>
      </c>
      <c r="P1996" s="8">
        <f>IF(ISNUMBER(N1996),_xll.BDP($C1996, "OPT_UNDL_PX")," ")</f>
        <v/>
      </c>
      <c r="Q1996" s="7">
        <f>IF(ISNUMBER(N1996),+G1996*_xll.BDP($C1996, "PX_POS_MULT_FACTOR")*P1996/K1996," ")</f>
        <v/>
      </c>
      <c r="R1996" s="8">
        <f>IF(OR($A1996="TUA",$A1996="TYA"),"",IF(ISNUMBER(_xll.BDP($C1996,"DUR_ADJ_OAS_MID")),_xll.BDP($C1996,"DUR_ADJ_OAS_MID"),IF(ISNUMBER(_xll.BDP($E1996&amp;" ISIN","DUR_ADJ_OAS_MID")),_xll.BDP($E1996&amp;" ISIN","DUR_ADJ_OAS_MID")," ")))</f>
        <v/>
      </c>
      <c r="S1996" s="7">
        <f>IF(ISNUMBER(N1996),Q1996*N1996,IF(ISNUMBER(R1996),J1996*R1996," "))</f>
        <v/>
      </c>
      <c r="T1996" t="inlineStr">
        <is>
          <t>0231BNRC7</t>
        </is>
      </c>
      <c r="U1996" t="inlineStr">
        <is>
          <t>Option</t>
        </is>
      </c>
      <c r="AG1996" s="6" t="n">
        <v>46.35437739</v>
      </c>
    </row>
    <row r="1997">
      <c r="A1997" t="inlineStr">
        <is>
          <t>SPYC</t>
        </is>
      </c>
      <c r="B1997" t="inlineStr">
        <is>
          <t>SPXW US 11/30/26 C8250 Index</t>
        </is>
      </c>
      <c r="C1997" t="inlineStr">
        <is>
          <t>SPXW US 11/30/26 C8250 Index</t>
        </is>
      </c>
      <c r="F1997" t="inlineStr">
        <is>
          <t>022Q6M970</t>
        </is>
      </c>
      <c r="G1997" s="1" t="n">
        <v>66</v>
      </c>
      <c r="H1997" s="1" t="n">
        <v>21.55</v>
      </c>
      <c r="I1997" s="2" t="n">
        <v>142230</v>
      </c>
      <c r="J1997" s="3" t="n">
        <v>0.00170462</v>
      </c>
      <c r="K1997" s="4" t="n">
        <v>83426702.07414207</v>
      </c>
      <c r="L1997" s="5" t="n">
        <v>1800001</v>
      </c>
      <c r="M1997" s="6" t="n">
        <v>46.34814207</v>
      </c>
      <c r="N1997" s="7">
        <f>IF(ISNUMBER(_xll.BDP($C1997, "DELTA_MID")),_xll.BDP($C1997, "DELTA_MID")," ")</f>
        <v/>
      </c>
      <c r="O1997" s="7">
        <f>IF(ISNUMBER(N1997),_xll.BDP($C1997, "OPT_UNDL_TICKER"),"")</f>
        <v/>
      </c>
      <c r="P1997" s="8">
        <f>IF(ISNUMBER(N1997),_xll.BDP($C1997, "OPT_UNDL_PX")," ")</f>
        <v/>
      </c>
      <c r="Q1997" s="7">
        <f>IF(ISNUMBER(N1997),+G1997*_xll.BDP($C1997, "PX_POS_MULT_FACTOR")*P1997/K1997," ")</f>
        <v/>
      </c>
      <c r="R1997" s="8">
        <f>IF(OR($A1997="TUA",$A1997="TYA"),"",IF(ISNUMBER(_xll.BDP($C1997,"DUR_ADJ_OAS_MID")),_xll.BDP($C1997,"DUR_ADJ_OAS_MID"),IF(ISNUMBER(_xll.BDP($E1997&amp;" ISIN","DUR_ADJ_OAS_MID")),_xll.BDP($E1997&amp;" ISIN","DUR_ADJ_OAS_MID")," ")))</f>
        <v/>
      </c>
      <c r="S1997" s="7">
        <f>IF(ISNUMBER(N1997),Q1997*N1997,IF(ISNUMBER(R1997),J1997*R1997," "))</f>
        <v/>
      </c>
      <c r="T1997" t="inlineStr">
        <is>
          <t>022Q6M970</t>
        </is>
      </c>
      <c r="U1997" t="inlineStr">
        <is>
          <t>Option</t>
        </is>
      </c>
      <c r="AG1997" s="6" t="n">
        <v>46.35437739</v>
      </c>
    </row>
    <row r="1998">
      <c r="A1998" t="inlineStr">
        <is>
          <t>SPYC</t>
        </is>
      </c>
      <c r="B1998" t="inlineStr">
        <is>
          <t>SPXW US 12/18/26 C8250 Index</t>
        </is>
      </c>
      <c r="C1998" t="inlineStr">
        <is>
          <t>SPXW US 12/18/26 C8250 Index</t>
        </is>
      </c>
      <c r="F1998" t="inlineStr">
        <is>
          <t>023PNRQH8</t>
        </is>
      </c>
      <c r="G1998" s="1" t="n">
        <v>47</v>
      </c>
      <c r="H1998" s="1" t="n">
        <v>39.1</v>
      </c>
      <c r="I1998" s="2" t="n">
        <v>183770</v>
      </c>
      <c r="J1998" s="3" t="n">
        <v>0.00220248</v>
      </c>
      <c r="K1998" s="4" t="n">
        <v>83426702.07414207</v>
      </c>
      <c r="L1998" s="5" t="n">
        <v>1800001</v>
      </c>
      <c r="M1998" s="6" t="n">
        <v>46.34814207</v>
      </c>
      <c r="N1998" s="7">
        <f>IF(ISNUMBER(_xll.BDP($C1998, "DELTA_MID")),_xll.BDP($C1998, "DELTA_MID")," ")</f>
        <v/>
      </c>
      <c r="O1998" s="7">
        <f>IF(ISNUMBER(N1998),_xll.BDP($C1998, "OPT_UNDL_TICKER"),"")</f>
        <v/>
      </c>
      <c r="P1998" s="8">
        <f>IF(ISNUMBER(N1998),_xll.BDP($C1998, "OPT_UNDL_PX")," ")</f>
        <v/>
      </c>
      <c r="Q1998" s="7">
        <f>IF(ISNUMBER(N1998),+G1998*_xll.BDP($C1998, "PX_POS_MULT_FACTOR")*P1998/K1998," ")</f>
        <v/>
      </c>
      <c r="R1998" s="8">
        <f>IF(OR($A1998="TUA",$A1998="TYA"),"",IF(ISNUMBER(_xll.BDP($C1998,"DUR_ADJ_OAS_MID")),_xll.BDP($C1998,"DUR_ADJ_OAS_MID"),IF(ISNUMBER(_xll.BDP($E1998&amp;" ISIN","DUR_ADJ_OAS_MID")),_xll.BDP($E1998&amp;" ISIN","DUR_ADJ_OAS_MID")," ")))</f>
        <v/>
      </c>
      <c r="S1998" s="7">
        <f>IF(ISNUMBER(N1998),Q1998*N1998,IF(ISNUMBER(R1998),J1998*R1998," "))</f>
        <v/>
      </c>
      <c r="T1998" t="inlineStr">
        <is>
          <t>023PNRQH8</t>
        </is>
      </c>
      <c r="U1998" t="inlineStr">
        <is>
          <t>Option</t>
        </is>
      </c>
      <c r="AG1998" s="6" t="n">
        <v>46.35437739</v>
      </c>
    </row>
    <row r="1999">
      <c r="A1999" t="inlineStr">
        <is>
          <t>SPYC</t>
        </is>
      </c>
      <c r="B1999" t="inlineStr">
        <is>
          <t>TRS SBAR SOFR +95 061527</t>
        </is>
      </c>
      <c r="C1999" t="inlineStr">
        <is>
          <t>SBAR US Equity</t>
        </is>
      </c>
      <c r="F1999" t="inlineStr">
        <is>
          <t>TRSBP0008</t>
        </is>
      </c>
      <c r="G1999" s="1" t="n">
        <v>615580</v>
      </c>
      <c r="H1999" s="1" t="n">
        <v>25.37</v>
      </c>
      <c r="I1999" s="2" t="n">
        <v>15617264.6</v>
      </c>
      <c r="J1999" s="3" t="n">
        <v>0.18717225</v>
      </c>
      <c r="K1999" s="4" t="n">
        <v>83426702.07414207</v>
      </c>
      <c r="L1999" s="5" t="n">
        <v>1800001</v>
      </c>
      <c r="M1999" s="6" t="n">
        <v>46.34814207</v>
      </c>
      <c r="N1999" s="7">
        <f>IF(ISNUMBER(_xll.BDP($C1999, "DELTA_MID")),_xll.BDP($C1999, "DELTA_MID")," ")</f>
        <v/>
      </c>
      <c r="O1999" s="7">
        <f>IF(ISNUMBER(N1999),_xll.BDP($C1999, "OPT_UNDL_TICKER"),"")</f>
        <v/>
      </c>
      <c r="P1999" s="8">
        <f>IF(ISNUMBER(N1999),_xll.BDP($C1999, "OPT_UNDL_PX")," ")</f>
        <v/>
      </c>
      <c r="Q1999" s="7">
        <f>IF(ISNUMBER(N1999),+G1999*_xll.BDP($C1999, "PX_POS_MULT_FACTOR")*P1999/K1999," ")</f>
        <v/>
      </c>
      <c r="R1999" s="8">
        <f>IF(OR($A1999="TUA",$A1999="TYA"),"",IF(ISNUMBER(_xll.BDP($C1999,"DUR_ADJ_OAS_MID")),_xll.BDP($C1999,"DUR_ADJ_OAS_MID"),IF(ISNUMBER(_xll.BDP($E1999&amp;" ISIN","DUR_ADJ_OAS_MID")),_xll.BDP($E1999&amp;" ISIN","DUR_ADJ_OAS_MID")," ")))</f>
        <v/>
      </c>
      <c r="S1999" s="7">
        <f>IF(ISNUMBER(N1999),Q1999*N1999,IF(ISNUMBER(R1999),J1999*R1999," "))</f>
        <v/>
      </c>
      <c r="T1999" t="inlineStr">
        <is>
          <t>TRSBP0008</t>
        </is>
      </c>
      <c r="U1999" t="inlineStr">
        <is>
          <t>Swap</t>
        </is>
      </c>
      <c r="AG1999" s="6" t="n">
        <v>46.35437739</v>
      </c>
    </row>
    <row r="2000">
      <c r="A2000" t="inlineStr">
        <is>
          <t>SPYC</t>
        </is>
      </c>
      <c r="B2000" t="inlineStr">
        <is>
          <t>TRS SBAR SOFR +93 051427</t>
        </is>
      </c>
      <c r="C2000" t="inlineStr">
        <is>
          <t>SBAR US Equity</t>
        </is>
      </c>
      <c r="F2000" t="inlineStr">
        <is>
          <t>TRSBA0016</t>
        </is>
      </c>
      <c r="G2000" s="1" t="n">
        <v>605410</v>
      </c>
      <c r="H2000" s="1" t="n">
        <v>25.37</v>
      </c>
      <c r="I2000" s="2" t="n">
        <v>15359251.7</v>
      </c>
      <c r="J2000" s="3" t="n">
        <v>0.18407998</v>
      </c>
      <c r="K2000" s="4" t="n">
        <v>83426702.07414207</v>
      </c>
      <c r="L2000" s="5" t="n">
        <v>1800001</v>
      </c>
      <c r="M2000" s="6" t="n">
        <v>46.34814207</v>
      </c>
      <c r="N2000" s="7">
        <f>IF(ISNUMBER(_xll.BDP($C2000, "DELTA_MID")),_xll.BDP($C2000, "DELTA_MID")," ")</f>
        <v/>
      </c>
      <c r="O2000" s="7">
        <f>IF(ISNUMBER(N2000),_xll.BDP($C2000, "OPT_UNDL_TICKER"),"")</f>
        <v/>
      </c>
      <c r="P2000" s="8">
        <f>IF(ISNUMBER(N2000),_xll.BDP($C2000, "OPT_UNDL_PX")," ")</f>
        <v/>
      </c>
      <c r="Q2000" s="7">
        <f>IF(ISNUMBER(N2000),+G2000*_xll.BDP($C2000, "PX_POS_MULT_FACTOR")*P2000/K2000," ")</f>
        <v/>
      </c>
      <c r="R2000" s="8">
        <f>IF(OR($A2000="TUA",$A2000="TYA"),"",IF(ISNUMBER(_xll.BDP($C2000,"DUR_ADJ_OAS_MID")),_xll.BDP($C2000,"DUR_ADJ_OAS_MID"),IF(ISNUMBER(_xll.BDP($E2000&amp;" ISIN","DUR_ADJ_OAS_MID")),_xll.BDP($E2000&amp;" ISIN","DUR_ADJ_OAS_MID")," ")))</f>
        <v/>
      </c>
      <c r="S2000" s="7">
        <f>IF(ISNUMBER(N2000),Q2000*N2000,IF(ISNUMBER(R2000),J2000*R2000," "))</f>
        <v/>
      </c>
      <c r="T2000" t="inlineStr">
        <is>
          <t>TRSBA0016</t>
        </is>
      </c>
      <c r="U2000" t="inlineStr">
        <is>
          <t>Swap</t>
        </is>
      </c>
      <c r="AG2000" s="6" t="n">
        <v>46.35437739</v>
      </c>
    </row>
    <row r="2001">
      <c r="A2001" t="inlineStr">
        <is>
          <t>SPYC</t>
        </is>
      </c>
      <c r="B2001" t="inlineStr">
        <is>
          <t>TRS SBAR SOFR +93 051427</t>
        </is>
      </c>
      <c r="C2001" t="inlineStr">
        <is>
          <t>TRSBA0016 00001</t>
        </is>
      </c>
      <c r="F2001" t="inlineStr">
        <is>
          <t>TRSBA0016 00001</t>
        </is>
      </c>
      <c r="G2001" s="1" t="n">
        <v>-15377414</v>
      </c>
      <c r="H2001" s="1" t="n">
        <v>1</v>
      </c>
      <c r="I2001" s="2" t="n">
        <v>-15377414</v>
      </c>
      <c r="J2001" s="3" t="n">
        <v>-0.18429765</v>
      </c>
      <c r="K2001" s="4" t="n">
        <v>83426702.07414207</v>
      </c>
      <c r="L2001" s="5" t="n">
        <v>1800001</v>
      </c>
      <c r="M2001" s="6" t="n">
        <v>46.34814207</v>
      </c>
      <c r="N2001" s="7">
        <f>IF(ISNUMBER(_xll.BDP($C2001, "DELTA_MID")),_xll.BDP($C2001, "DELTA_MID")," ")</f>
        <v/>
      </c>
      <c r="O2001" s="7">
        <f>IF(ISNUMBER(N2001),_xll.BDP($C2001, "OPT_UNDL_TICKER"),"")</f>
        <v/>
      </c>
      <c r="P2001" s="8">
        <f>IF(ISNUMBER(N2001),_xll.BDP($C2001, "OPT_UNDL_PX")," ")</f>
        <v/>
      </c>
      <c r="Q2001" s="7">
        <f>IF(ISNUMBER(N2001),+G2001*_xll.BDP($C2001, "PX_POS_MULT_FACTOR")*P2001/K2001," ")</f>
        <v/>
      </c>
      <c r="R2001" s="8">
        <f>IF(OR($A2001="TUA",$A2001="TYA"),"",IF(ISNUMBER(_xll.BDP($C2001,"DUR_ADJ_OAS_MID")),_xll.BDP($C2001,"DUR_ADJ_OAS_MID"),IF(ISNUMBER(_xll.BDP($E2001&amp;" ISIN","DUR_ADJ_OAS_MID")),_xll.BDP($E2001&amp;" ISIN","DUR_ADJ_OAS_MID")," ")))</f>
        <v/>
      </c>
      <c r="S2001" s="7">
        <f>IF(ISNUMBER(N2001),Q2001*N2001,IF(ISNUMBER(R2001),J2001*R2001," "))</f>
        <v/>
      </c>
      <c r="T2001" t="inlineStr">
        <is>
          <t>TRSBA0016 00001</t>
        </is>
      </c>
      <c r="U2001" t="inlineStr">
        <is>
          <t>Swap</t>
        </is>
      </c>
      <c r="AG2001" s="6" t="n">
        <v>46.35437739</v>
      </c>
    </row>
    <row r="2002">
      <c r="A2002" t="inlineStr">
        <is>
          <t>SPYC</t>
        </is>
      </c>
      <c r="B2002" t="inlineStr">
        <is>
          <t>TRS SBAR SOFR +95 061527</t>
        </is>
      </c>
      <c r="C2002" t="inlineStr">
        <is>
          <t>TRSBP0008 00001</t>
        </is>
      </c>
      <c r="F2002" t="inlineStr">
        <is>
          <t>TRSBP0008 00001</t>
        </is>
      </c>
      <c r="G2002" s="1" t="n">
        <v>-15635732</v>
      </c>
      <c r="H2002" s="1" t="n">
        <v>1</v>
      </c>
      <c r="I2002" s="2" t="n">
        <v>-15635732</v>
      </c>
      <c r="J2002" s="3" t="n">
        <v>-0.18739358</v>
      </c>
      <c r="K2002" s="4" t="n">
        <v>83426702.07414207</v>
      </c>
      <c r="L2002" s="5" t="n">
        <v>1800001</v>
      </c>
      <c r="M2002" s="6" t="n">
        <v>46.34814207</v>
      </c>
      <c r="N2002" s="7">
        <f>IF(ISNUMBER(_xll.BDP($C2002, "DELTA_MID")),_xll.BDP($C2002, "DELTA_MID")," ")</f>
        <v/>
      </c>
      <c r="O2002" s="7">
        <f>IF(ISNUMBER(N2002),_xll.BDP($C2002, "OPT_UNDL_TICKER"),"")</f>
        <v/>
      </c>
      <c r="P2002" s="8">
        <f>IF(ISNUMBER(N2002),_xll.BDP($C2002, "OPT_UNDL_PX")," ")</f>
        <v/>
      </c>
      <c r="Q2002" s="7">
        <f>IF(ISNUMBER(N2002),+G2002*_xll.BDP($C2002, "PX_POS_MULT_FACTOR")*P2002/K2002," ")</f>
        <v/>
      </c>
      <c r="R2002" s="8">
        <f>IF(OR($A2002="TUA",$A2002="TYA"),"",IF(ISNUMBER(_xll.BDP($C2002,"DUR_ADJ_OAS_MID")),_xll.BDP($C2002,"DUR_ADJ_OAS_MID"),IF(ISNUMBER(_xll.BDP($E2002&amp;" ISIN","DUR_ADJ_OAS_MID")),_xll.BDP($E2002&amp;" ISIN","DUR_ADJ_OAS_MID")," ")))</f>
        <v/>
      </c>
      <c r="S2002" s="7">
        <f>IF(ISNUMBER(N2002),Q2002*N2002,IF(ISNUMBER(R2002),J2002*R2002," "))</f>
        <v/>
      </c>
      <c r="T2002" t="inlineStr">
        <is>
          <t>TRSBP0008 00001</t>
        </is>
      </c>
      <c r="U2002" t="inlineStr">
        <is>
          <t>Swap</t>
        </is>
      </c>
      <c r="AG2002" s="6" t="n">
        <v>46.35437739</v>
      </c>
    </row>
    <row r="2003">
      <c r="A2003" t="inlineStr">
        <is>
          <t>SPYC</t>
        </is>
      </c>
      <c r="B2003" t="inlineStr">
        <is>
          <t>B 1/28/27 Govt</t>
        </is>
      </c>
      <c r="C2003" t="inlineStr">
        <is>
          <t>B 1/28/27 Govt</t>
        </is>
      </c>
      <c r="D2003" t="inlineStr">
        <is>
          <t>BXW2BR8</t>
        </is>
      </c>
      <c r="E2003" t="inlineStr">
        <is>
          <t>US912797VU85</t>
        </is>
      </c>
      <c r="F2003" t="inlineStr">
        <is>
          <t>912797VU8</t>
        </is>
      </c>
      <c r="G2003" s="1" t="n">
        <v>3420000</v>
      </c>
      <c r="H2003" s="1" t="n">
        <v>98.608437</v>
      </c>
      <c r="I2003" s="2" t="n">
        <v>3372408.55</v>
      </c>
      <c r="J2003" s="3" t="n">
        <v>0.04041817</v>
      </c>
      <c r="K2003" s="4" t="n">
        <v>83426702.07414207</v>
      </c>
      <c r="L2003" s="5" t="n">
        <v>1800001</v>
      </c>
      <c r="M2003" s="6" t="n">
        <v>46.34814207</v>
      </c>
      <c r="N2003" s="7">
        <f>IF(ISNUMBER(_xll.BDP($C2003, "DELTA_MID")),_xll.BDP($C2003, "DELTA_MID")," ")</f>
        <v/>
      </c>
      <c r="O2003" s="7">
        <f>IF(ISNUMBER(N2003),_xll.BDP($C2003, "OPT_UNDL_TICKER"),"")</f>
        <v/>
      </c>
      <c r="P2003" s="8">
        <f>IF(ISNUMBER(N2003),_xll.BDP($C2003, "OPT_UNDL_PX")," ")</f>
        <v/>
      </c>
      <c r="Q2003" s="7">
        <f>IF(ISNUMBER(N2003),+G2003*_xll.BDP($C2003, "PX_POS_MULT_FACTOR")*P2003/K2003," ")</f>
        <v/>
      </c>
      <c r="R2003" s="8">
        <f>IF(OR($A2003="TUA",$A2003="TYA"),"",IF(ISNUMBER(_xll.BDP($C2003,"DUR_ADJ_OAS_MID")),_xll.BDP($C2003,"DUR_ADJ_OAS_MID"),IF(ISNUMBER(_xll.BDP($E2003&amp;" ISIN","DUR_ADJ_OAS_MID")),_xll.BDP($E2003&amp;" ISIN","DUR_ADJ_OAS_MID")," ")))</f>
        <v/>
      </c>
      <c r="S2003" s="7">
        <f>IF(ISNUMBER(N2003),Q2003*N2003,IF(ISNUMBER(R2003),J2003*R2003," "))</f>
        <v/>
      </c>
      <c r="T2003" t="inlineStr">
        <is>
          <t>912797VU8</t>
        </is>
      </c>
      <c r="U2003" t="inlineStr">
        <is>
          <t>Treasury Bill</t>
        </is>
      </c>
      <c r="AG2003" s="6" t="n">
        <v>46.35437739</v>
      </c>
    </row>
    <row r="2004">
      <c r="A2004" t="inlineStr">
        <is>
          <t>SPYC</t>
        </is>
      </c>
      <c r="B2004" t="inlineStr">
        <is>
          <t>B 12/3/26 Govt</t>
        </is>
      </c>
      <c r="C2004" t="inlineStr">
        <is>
          <t>B 12/3/26 Govt</t>
        </is>
      </c>
      <c r="D2004" t="inlineStr">
        <is>
          <t>BW61LR4</t>
        </is>
      </c>
      <c r="E2004" t="inlineStr">
        <is>
          <t>US912797VA22</t>
        </is>
      </c>
      <c r="F2004" t="inlineStr">
        <is>
          <t>912797VA2</t>
        </is>
      </c>
      <c r="G2004" s="1" t="n">
        <v>1980000</v>
      </c>
      <c r="H2004" s="1" t="n">
        <v>99.2685</v>
      </c>
      <c r="I2004" s="2" t="n">
        <v>1965516.3</v>
      </c>
      <c r="J2004" s="3" t="n">
        <v>0.02355663</v>
      </c>
      <c r="K2004" s="4" t="n">
        <v>83426702.07414207</v>
      </c>
      <c r="L2004" s="5" t="n">
        <v>1800001</v>
      </c>
      <c r="M2004" s="6" t="n">
        <v>46.34814207</v>
      </c>
      <c r="N2004" s="7">
        <f>IF(ISNUMBER(_xll.BDP($C2004, "DELTA_MID")),_xll.BDP($C2004, "DELTA_MID")," ")</f>
        <v/>
      </c>
      <c r="O2004" s="7">
        <f>IF(ISNUMBER(N2004),_xll.BDP($C2004, "OPT_UNDL_TICKER"),"")</f>
        <v/>
      </c>
      <c r="P2004" s="8">
        <f>IF(ISNUMBER(N2004),_xll.BDP($C2004, "OPT_UNDL_PX")," ")</f>
        <v/>
      </c>
      <c r="Q2004" s="7">
        <f>IF(ISNUMBER(N2004),+G2004*_xll.BDP($C2004, "PX_POS_MULT_FACTOR")*P2004/K2004," ")</f>
        <v/>
      </c>
      <c r="R2004" s="8">
        <f>IF(OR($A2004="TUA",$A2004="TYA"),"",IF(ISNUMBER(_xll.BDP($C2004,"DUR_ADJ_OAS_MID")),_xll.BDP($C2004,"DUR_ADJ_OAS_MID"),IF(ISNUMBER(_xll.BDP($E2004&amp;" ISIN","DUR_ADJ_OAS_MID")),_xll.BDP($E2004&amp;" ISIN","DUR_ADJ_OAS_MID")," ")))</f>
        <v/>
      </c>
      <c r="S2004" s="7">
        <f>IF(ISNUMBER(N2004),Q2004*N2004,IF(ISNUMBER(R2004),J2004*R2004," "))</f>
        <v/>
      </c>
      <c r="T2004" t="inlineStr">
        <is>
          <t>912797VA2</t>
        </is>
      </c>
      <c r="U2004" t="inlineStr">
        <is>
          <t>Treasury Bill</t>
        </is>
      </c>
      <c r="AG2004" s="6" t="n">
        <v>46.35437739</v>
      </c>
    </row>
    <row r="2005">
      <c r="A2005" t="inlineStr">
        <is>
          <t>SPYC</t>
        </is>
      </c>
      <c r="B2005" t="inlineStr">
        <is>
          <t>Cash</t>
        </is>
      </c>
      <c r="C2005" t="inlineStr">
        <is>
          <t>Cash</t>
        </is>
      </c>
      <c r="G2005" s="1" t="n">
        <v>830927.51414208</v>
      </c>
      <c r="H2005" s="1" t="n">
        <v>1</v>
      </c>
      <c r="I2005" s="2" t="n">
        <v>830927.51414208</v>
      </c>
      <c r="J2005" s="3" t="n">
        <v>0.00995863</v>
      </c>
      <c r="K2005" s="4" t="n">
        <v>83426702.07414207</v>
      </c>
      <c r="L2005" s="5" t="n">
        <v>1800001</v>
      </c>
      <c r="M2005" s="6" t="n">
        <v>46.34814207</v>
      </c>
      <c r="N2005" s="7">
        <f>IF(ISNUMBER(_xll.BDP($C2005, "DELTA_MID")),_xll.BDP($C2005, "DELTA_MID")," ")</f>
        <v/>
      </c>
      <c r="O2005" s="7">
        <f>IF(ISNUMBER(N2005),_xll.BDP($C2005, "OPT_UNDL_TICKER"),"")</f>
        <v/>
      </c>
      <c r="P2005" s="8">
        <f>IF(ISNUMBER(N2005),_xll.BDP($C2005, "OPT_UNDL_PX")," ")</f>
        <v/>
      </c>
      <c r="Q2005" s="7">
        <f>IF(ISNUMBER(N2005),+G2005*_xll.BDP($C2005, "PX_POS_MULT_FACTOR")*P2005/K2005," ")</f>
        <v/>
      </c>
      <c r="R2005" s="8">
        <f>IF(OR($A2005="TUA",$A2005="TYA"),"",IF(ISNUMBER(_xll.BDP($C2005,"DUR_ADJ_OAS_MID")),_xll.BDP($C2005,"DUR_ADJ_OAS_MID"),IF(ISNUMBER(_xll.BDP($E2005&amp;" ISIN","DUR_ADJ_OAS_MID")),_xll.BDP($E2005&amp;" ISIN","DUR_ADJ_OAS_MID")," ")))</f>
        <v/>
      </c>
      <c r="S2005" s="7">
        <f>IF(ISNUMBER(N2005),Q2005*N2005,IF(ISNUMBER(R2005),J2005*R2005," "))</f>
        <v/>
      </c>
      <c r="T2005" t="inlineStr">
        <is>
          <t>Cash</t>
        </is>
      </c>
      <c r="U2005" t="inlineStr">
        <is>
          <t>Cash</t>
        </is>
      </c>
      <c r="AG2005" s="6" t="n">
        <v>46.35437739</v>
      </c>
    </row>
    <row r="2006">
      <c r="N2006" s="7">
        <f>IF(ISNUMBER(_xll.BDP($C2006, "DELTA_MID")),_xll.BDP($C2006, "DELTA_MID")," ")</f>
        <v/>
      </c>
      <c r="O2006" s="7">
        <f>IF(ISNUMBER(N2006),_xll.BDP($C2006, "OPT_UNDL_TICKER"),"")</f>
        <v/>
      </c>
      <c r="P2006" s="8">
        <f>IF(ISNUMBER(N2006),_xll.BDP($C2006, "OPT_UNDL_PX")," ")</f>
        <v/>
      </c>
      <c r="Q2006" s="7">
        <f>IF(ISNUMBER(N2006),+G2006*_xll.BDP($C2006, "PX_POS_MULT_FACTOR")*P2006/K2006," ")</f>
        <v/>
      </c>
      <c r="R2006" s="8">
        <f>IF(OR($A2006="TUA",$A2006="TYA"),"",IF(ISNUMBER(_xll.BDP($C2006,"DUR_ADJ_OAS_MID")),_xll.BDP($C2006,"DUR_ADJ_OAS_MID"),IF(ISNUMBER(_xll.BDP($E2006&amp;" ISIN","DUR_ADJ_OAS_MID")),_xll.BDP($E2006&amp;" ISIN","DUR_ADJ_OAS_MID")," ")))</f>
        <v/>
      </c>
      <c r="S2006" s="7">
        <f>IF(ISNUMBER(N2006),Q2006*N2006,IF(ISNUMBER(R2006),J2006*R2006," "))</f>
        <v/>
      </c>
    </row>
    <row r="2007">
      <c r="A2007" t="inlineStr">
        <is>
          <t>SURI</t>
        </is>
      </c>
      <c r="B2007" t="inlineStr">
        <is>
          <t>ABEONA THERAPEUTICS INC USD 0.01</t>
        </is>
      </c>
      <c r="C2007" t="inlineStr">
        <is>
          <t>ABEO</t>
        </is>
      </c>
      <c r="D2007" t="inlineStr">
        <is>
          <t>BMZ4B74</t>
        </is>
      </c>
      <c r="E2007" t="inlineStr">
        <is>
          <t>US00289Y2063</t>
        </is>
      </c>
      <c r="F2007" t="inlineStr">
        <is>
          <t>00289Y206</t>
        </is>
      </c>
      <c r="G2007" s="1" t="n">
        <v>276333</v>
      </c>
      <c r="H2007" s="1" t="n">
        <v>5.4</v>
      </c>
      <c r="I2007" s="2" t="n">
        <v>1492198.2</v>
      </c>
      <c r="J2007" s="3" t="n">
        <v>0.01964687</v>
      </c>
      <c r="K2007" s="4" t="n">
        <v>75949112.20306201</v>
      </c>
      <c r="L2007" s="5" t="n">
        <v>4350001</v>
      </c>
      <c r="M2007" s="6" t="n">
        <v>17.45956201</v>
      </c>
      <c r="N2007" s="7">
        <f>IF(ISNUMBER(_xll.BDP($C2007, "DELTA_MID")),_xll.BDP($C2007, "DELTA_MID")," ")</f>
        <v/>
      </c>
      <c r="O2007" s="7">
        <f>IF(ISNUMBER(N2007),_xll.BDP($C2007, "OPT_UNDL_TICKER"),"")</f>
        <v/>
      </c>
      <c r="P2007" s="8">
        <f>IF(ISNUMBER(N2007),_xll.BDP($C2007, "OPT_UNDL_PX")," ")</f>
        <v/>
      </c>
      <c r="Q2007" s="7">
        <f>IF(ISNUMBER(N2007),+G2007*_xll.BDP($C2007, "PX_POS_MULT_FACTOR")*P2007/K2007," ")</f>
        <v/>
      </c>
      <c r="R2007" s="8">
        <f>IF(OR($A2007="TUA",$A2007="TYA"),"",IF(ISNUMBER(_xll.BDP($C2007,"DUR_ADJ_OAS_MID")),_xll.BDP($C2007,"DUR_ADJ_OAS_MID"),IF(ISNUMBER(_xll.BDP($E2007&amp;" ISIN","DUR_ADJ_OAS_MID")),_xll.BDP($E2007&amp;" ISIN","DUR_ADJ_OAS_MID")," ")))</f>
        <v/>
      </c>
      <c r="S2007" s="7">
        <f>IF(ISNUMBER(N2007),Q2007*N2007,IF(ISNUMBER(R2007),J2007*R2007," "))</f>
        <v/>
      </c>
      <c r="T2007" t="inlineStr">
        <is>
          <t>00289Y206</t>
        </is>
      </c>
      <c r="U2007" t="inlineStr">
        <is>
          <t>Equity</t>
        </is>
      </c>
      <c r="AG2007" s="6" t="n">
        <v>17.45998052</v>
      </c>
    </row>
    <row r="2008">
      <c r="A2008" t="inlineStr">
        <is>
          <t>SURI</t>
        </is>
      </c>
      <c r="B2008" t="inlineStr">
        <is>
          <t>ACHIEVE LIFE SCIENCES INC USD 0.001</t>
        </is>
      </c>
      <c r="C2008" t="inlineStr">
        <is>
          <t>ACHV</t>
        </is>
      </c>
      <c r="D2008" t="inlineStr">
        <is>
          <t>BLD0Z08</t>
        </is>
      </c>
      <c r="E2008" t="inlineStr">
        <is>
          <t>US0044685008</t>
        </is>
      </c>
      <c r="F2008" t="inlineStr">
        <is>
          <t>004468500</t>
        </is>
      </c>
      <c r="G2008" s="1" t="n">
        <v>1138586</v>
      </c>
      <c r="H2008" s="1" t="n">
        <v>7.54</v>
      </c>
      <c r="I2008" s="2" t="n">
        <v>8584938.439999999</v>
      </c>
      <c r="J2008" s="3" t="n">
        <v>0.11303269</v>
      </c>
      <c r="K2008" s="4" t="n">
        <v>75949112.20306201</v>
      </c>
      <c r="L2008" s="5" t="n">
        <v>4350001</v>
      </c>
      <c r="M2008" s="6" t="n">
        <v>17.45956201</v>
      </c>
      <c r="N2008" s="7">
        <f>IF(ISNUMBER(_xll.BDP($C2008, "DELTA_MID")),_xll.BDP($C2008, "DELTA_MID")," ")</f>
        <v/>
      </c>
      <c r="O2008" s="7">
        <f>IF(ISNUMBER(N2008),_xll.BDP($C2008, "OPT_UNDL_TICKER"),"")</f>
        <v/>
      </c>
      <c r="P2008" s="8">
        <f>IF(ISNUMBER(N2008),_xll.BDP($C2008, "OPT_UNDL_PX")," ")</f>
        <v/>
      </c>
      <c r="Q2008" s="7">
        <f>IF(ISNUMBER(N2008),+G2008*_xll.BDP($C2008, "PX_POS_MULT_FACTOR")*P2008/K2008," ")</f>
        <v/>
      </c>
      <c r="R2008" s="8">
        <f>IF(OR($A2008="TUA",$A2008="TYA"),"",IF(ISNUMBER(_xll.BDP($C2008,"DUR_ADJ_OAS_MID")),_xll.BDP($C2008,"DUR_ADJ_OAS_MID"),IF(ISNUMBER(_xll.BDP($E2008&amp;" ISIN","DUR_ADJ_OAS_MID")),_xll.BDP($E2008&amp;" ISIN","DUR_ADJ_OAS_MID")," ")))</f>
        <v/>
      </c>
      <c r="S2008" s="7">
        <f>IF(ISNUMBER(N2008),Q2008*N2008,IF(ISNUMBER(R2008),J2008*R2008," "))</f>
        <v/>
      </c>
      <c r="T2008" t="inlineStr">
        <is>
          <t>004468500</t>
        </is>
      </c>
      <c r="U2008" t="inlineStr">
        <is>
          <t>Equity</t>
        </is>
      </c>
      <c r="AG2008" s="6" t="n">
        <v>17.45998052</v>
      </c>
    </row>
    <row r="2009">
      <c r="A2009" t="inlineStr">
        <is>
          <t>SURI</t>
        </is>
      </c>
      <c r="B2009" t="inlineStr">
        <is>
          <t>AKERO THERAPEUTICS INC CVR</t>
        </is>
      </c>
      <c r="C2009" t="inlineStr">
        <is>
          <t>AKERO THERAPEUTICS INC CVR</t>
        </is>
      </c>
      <c r="D2009" t="inlineStr">
        <is>
          <t>9AAYT7E</t>
        </is>
      </c>
      <c r="F2009" t="inlineStr">
        <is>
          <t>009CVR044</t>
        </is>
      </c>
      <c r="G2009" s="1" t="n">
        <v>145609</v>
      </c>
      <c r="H2009" s="1" t="n">
        <v>2.93</v>
      </c>
      <c r="I2009" s="2" t="n">
        <v>426634.37</v>
      </c>
      <c r="J2009" s="3" t="n">
        <v>0.00561724</v>
      </c>
      <c r="K2009" s="4" t="n">
        <v>75949112.20306201</v>
      </c>
      <c r="L2009" s="5" t="n">
        <v>4350001</v>
      </c>
      <c r="M2009" s="6" t="n">
        <v>17.45956201</v>
      </c>
      <c r="N2009" s="7">
        <f>IF(ISNUMBER(_xll.BDP($C2009, "DELTA_MID")),_xll.BDP($C2009, "DELTA_MID")," ")</f>
        <v/>
      </c>
      <c r="O2009" s="7">
        <f>IF(ISNUMBER(N2009),_xll.BDP($C2009, "OPT_UNDL_TICKER"),"")</f>
        <v/>
      </c>
      <c r="P2009" s="8">
        <f>IF(ISNUMBER(N2009),_xll.BDP($C2009, "OPT_UNDL_PX")," ")</f>
        <v/>
      </c>
      <c r="Q2009" s="7">
        <f>IF(ISNUMBER(N2009),+G2009*_xll.BDP($C2009, "PX_POS_MULT_FACTOR")*P2009/K2009," ")</f>
        <v/>
      </c>
      <c r="R2009" s="8">
        <f>IF(OR($A2009="TUA",$A2009="TYA"),"",IF(ISNUMBER(_xll.BDP($C2009,"DUR_ADJ_OAS_MID")),_xll.BDP($C2009,"DUR_ADJ_OAS_MID"),IF(ISNUMBER(_xll.BDP($E2009&amp;" ISIN","DUR_ADJ_OAS_MID")),_xll.BDP($E2009&amp;" ISIN","DUR_ADJ_OAS_MID")," ")))</f>
        <v/>
      </c>
      <c r="S2009" s="7">
        <f>IF(ISNUMBER(N2009),Q2009*N2009,IF(ISNUMBER(R2009),J2009*R2009," "))</f>
        <v/>
      </c>
      <c r="T2009" t="inlineStr">
        <is>
          <t>009CVR044</t>
        </is>
      </c>
      <c r="U2009" t="inlineStr">
        <is>
          <t>Equity</t>
        </is>
      </c>
      <c r="AG2009" s="6" t="n">
        <v>17.45998052</v>
      </c>
    </row>
    <row r="2010">
      <c r="A2010" t="inlineStr">
        <is>
          <t>SURI</t>
        </is>
      </c>
      <c r="B2010" t="inlineStr">
        <is>
          <t>AQUESTIVE THERAPEUTICS IN USD 0.001</t>
        </is>
      </c>
      <c r="C2010" t="inlineStr">
        <is>
          <t>AQST</t>
        </is>
      </c>
      <c r="D2010" t="inlineStr">
        <is>
          <t>BYVQJ96</t>
        </is>
      </c>
      <c r="E2010" t="inlineStr">
        <is>
          <t>US03843E1047</t>
        </is>
      </c>
      <c r="F2010" t="inlineStr">
        <is>
          <t>03843E104</t>
        </is>
      </c>
      <c r="G2010" s="1" t="n">
        <v>278723</v>
      </c>
      <c r="H2010" s="1" t="n">
        <v>4.68</v>
      </c>
      <c r="I2010" s="2" t="n">
        <v>1304423.64</v>
      </c>
      <c r="J2010" s="3" t="n">
        <v>0.01717456</v>
      </c>
      <c r="K2010" s="4" t="n">
        <v>75949112.20306201</v>
      </c>
      <c r="L2010" s="5" t="n">
        <v>4350001</v>
      </c>
      <c r="M2010" s="6" t="n">
        <v>17.45956201</v>
      </c>
      <c r="N2010" s="7">
        <f>IF(ISNUMBER(_xll.BDP($C2010, "DELTA_MID")),_xll.BDP($C2010, "DELTA_MID")," ")</f>
        <v/>
      </c>
      <c r="O2010" s="7">
        <f>IF(ISNUMBER(N2010),_xll.BDP($C2010, "OPT_UNDL_TICKER"),"")</f>
        <v/>
      </c>
      <c r="P2010" s="8">
        <f>IF(ISNUMBER(N2010),_xll.BDP($C2010, "OPT_UNDL_PX")," ")</f>
        <v/>
      </c>
      <c r="Q2010" s="7">
        <f>IF(ISNUMBER(N2010),+G2010*_xll.BDP($C2010, "PX_POS_MULT_FACTOR")*P2010/K2010," ")</f>
        <v/>
      </c>
      <c r="R2010" s="8">
        <f>IF(OR($A2010="TUA",$A2010="TYA"),"",IF(ISNUMBER(_xll.BDP($C2010,"DUR_ADJ_OAS_MID")),_xll.BDP($C2010,"DUR_ADJ_OAS_MID"),IF(ISNUMBER(_xll.BDP($E2010&amp;" ISIN","DUR_ADJ_OAS_MID")),_xll.BDP($E2010&amp;" ISIN","DUR_ADJ_OAS_MID")," ")))</f>
        <v/>
      </c>
      <c r="S2010" s="7">
        <f>IF(ISNUMBER(N2010),Q2010*N2010,IF(ISNUMBER(R2010),J2010*R2010," "))</f>
        <v/>
      </c>
      <c r="T2010" t="inlineStr">
        <is>
          <t>03843E104</t>
        </is>
      </c>
      <c r="U2010" t="inlineStr">
        <is>
          <t>Equity</t>
        </is>
      </c>
      <c r="AG2010" s="6" t="n">
        <v>17.45998052</v>
      </c>
    </row>
    <row r="2011">
      <c r="A2011" t="inlineStr">
        <is>
          <t>SURI</t>
        </is>
      </c>
      <c r="B2011" t="inlineStr">
        <is>
          <t>ARTIVA BIOTHERAPEUTICS I USD 0.0001</t>
        </is>
      </c>
      <c r="C2011" t="inlineStr">
        <is>
          <t>ARTV</t>
        </is>
      </c>
      <c r="D2011" t="inlineStr">
        <is>
          <t>BMF1LJ7</t>
        </is>
      </c>
      <c r="E2011" t="inlineStr">
        <is>
          <t>US04317A1079</t>
        </is>
      </c>
      <c r="F2011" t="inlineStr">
        <is>
          <t>04317A107</t>
        </is>
      </c>
      <c r="G2011" s="1" t="n">
        <v>101355</v>
      </c>
      <c r="H2011" s="1" t="n">
        <v>6.99</v>
      </c>
      <c r="I2011" s="2" t="n">
        <v>708471.45</v>
      </c>
      <c r="J2011" s="3" t="n">
        <v>0.009328019999999999</v>
      </c>
      <c r="K2011" s="4" t="n">
        <v>75949112.20306201</v>
      </c>
      <c r="L2011" s="5" t="n">
        <v>4350001</v>
      </c>
      <c r="M2011" s="6" t="n">
        <v>17.45956201</v>
      </c>
      <c r="N2011" s="7">
        <f>IF(ISNUMBER(_xll.BDP($C2011, "DELTA_MID")),_xll.BDP($C2011, "DELTA_MID")," ")</f>
        <v/>
      </c>
      <c r="O2011" s="7">
        <f>IF(ISNUMBER(N2011),_xll.BDP($C2011, "OPT_UNDL_TICKER"),"")</f>
        <v/>
      </c>
      <c r="P2011" s="8">
        <f>IF(ISNUMBER(N2011),_xll.BDP($C2011, "OPT_UNDL_PX")," ")</f>
        <v/>
      </c>
      <c r="Q2011" s="7">
        <f>IF(ISNUMBER(N2011),+G2011*_xll.BDP($C2011, "PX_POS_MULT_FACTOR")*P2011/K2011," ")</f>
        <v/>
      </c>
      <c r="R2011" s="8">
        <f>IF(OR($A2011="TUA",$A2011="TYA"),"",IF(ISNUMBER(_xll.BDP($C2011,"DUR_ADJ_OAS_MID")),_xll.BDP($C2011,"DUR_ADJ_OAS_MID"),IF(ISNUMBER(_xll.BDP($E2011&amp;" ISIN","DUR_ADJ_OAS_MID")),_xll.BDP($E2011&amp;" ISIN","DUR_ADJ_OAS_MID")," ")))</f>
        <v/>
      </c>
      <c r="S2011" s="7">
        <f>IF(ISNUMBER(N2011),Q2011*N2011,IF(ISNUMBER(R2011),J2011*R2011," "))</f>
        <v/>
      </c>
      <c r="T2011" t="inlineStr">
        <is>
          <t>04317A107</t>
        </is>
      </c>
      <c r="U2011" t="inlineStr">
        <is>
          <t>Equity</t>
        </is>
      </c>
      <c r="AG2011" s="6" t="n">
        <v>17.45998052</v>
      </c>
    </row>
    <row r="2012">
      <c r="A2012" t="inlineStr">
        <is>
          <t>SURI</t>
        </is>
      </c>
      <c r="B2012" t="inlineStr">
        <is>
          <t>CABALETTA BIO INC USD 0.00001</t>
        </is>
      </c>
      <c r="C2012" t="inlineStr">
        <is>
          <t>CABA</t>
        </is>
      </c>
      <c r="D2012" t="inlineStr">
        <is>
          <t>BK5MWR1</t>
        </is>
      </c>
      <c r="E2012" t="inlineStr">
        <is>
          <t>US12674W1099</t>
        </is>
      </c>
      <c r="F2012" t="inlineStr">
        <is>
          <t>12674W109</t>
        </is>
      </c>
      <c r="G2012" s="1" t="n">
        <v>556235</v>
      </c>
      <c r="H2012" s="1" t="n">
        <v>2.07</v>
      </c>
      <c r="I2012" s="2" t="n">
        <v>1151406.45</v>
      </c>
      <c r="J2012" s="3" t="n">
        <v>0.01515987</v>
      </c>
      <c r="K2012" s="4" t="n">
        <v>75949112.20306201</v>
      </c>
      <c r="L2012" s="5" t="n">
        <v>4350001</v>
      </c>
      <c r="M2012" s="6" t="n">
        <v>17.45956201</v>
      </c>
      <c r="N2012" s="7">
        <f>IF(ISNUMBER(_xll.BDP($C2012, "DELTA_MID")),_xll.BDP($C2012, "DELTA_MID")," ")</f>
        <v/>
      </c>
      <c r="O2012" s="7">
        <f>IF(ISNUMBER(N2012),_xll.BDP($C2012, "OPT_UNDL_TICKER"),"")</f>
        <v/>
      </c>
      <c r="P2012" s="8">
        <f>IF(ISNUMBER(N2012),_xll.BDP($C2012, "OPT_UNDL_PX")," ")</f>
        <v/>
      </c>
      <c r="Q2012" s="7">
        <f>IF(ISNUMBER(N2012),+G2012*_xll.BDP($C2012, "PX_POS_MULT_FACTOR")*P2012/K2012," ")</f>
        <v/>
      </c>
      <c r="R2012" s="8">
        <f>IF(OR($A2012="TUA",$A2012="TYA"),"",IF(ISNUMBER(_xll.BDP($C2012,"DUR_ADJ_OAS_MID")),_xll.BDP($C2012,"DUR_ADJ_OAS_MID"),IF(ISNUMBER(_xll.BDP($E2012&amp;" ISIN","DUR_ADJ_OAS_MID")),_xll.BDP($E2012&amp;" ISIN","DUR_ADJ_OAS_MID")," ")))</f>
        <v/>
      </c>
      <c r="S2012" s="7">
        <f>IF(ISNUMBER(N2012),Q2012*N2012,IF(ISNUMBER(R2012),J2012*R2012," "))</f>
        <v/>
      </c>
      <c r="T2012" t="inlineStr">
        <is>
          <t>12674W109</t>
        </is>
      </c>
      <c r="U2012" t="inlineStr">
        <is>
          <t>Equity</t>
        </is>
      </c>
      <c r="AG2012" s="6" t="n">
        <v>17.45998052</v>
      </c>
    </row>
    <row r="2013">
      <c r="A2013" t="inlineStr">
        <is>
          <t>SURI</t>
        </is>
      </c>
      <c r="B2013" t="inlineStr">
        <is>
          <t>CELLDEX THERAPEUTICS INC USD 0.001</t>
        </is>
      </c>
      <c r="C2013" t="inlineStr">
        <is>
          <t>CLDX</t>
        </is>
      </c>
      <c r="D2013" t="inlineStr">
        <is>
          <t>BJLV8T9</t>
        </is>
      </c>
      <c r="E2013" t="inlineStr">
        <is>
          <t>US15117B2025</t>
        </is>
      </c>
      <c r="F2013" t="inlineStr">
        <is>
          <t>15117B202</t>
        </is>
      </c>
      <c r="G2013" s="1" t="n">
        <v>21629</v>
      </c>
      <c r="H2013" s="1" t="n">
        <v>31.1</v>
      </c>
      <c r="I2013" s="2" t="n">
        <v>672661.9</v>
      </c>
      <c r="J2013" s="3" t="n">
        <v>0.00885653</v>
      </c>
      <c r="K2013" s="4" t="n">
        <v>75949112.20306201</v>
      </c>
      <c r="L2013" s="5" t="n">
        <v>4350001</v>
      </c>
      <c r="M2013" s="6" t="n">
        <v>17.45956201</v>
      </c>
      <c r="N2013" s="7">
        <f>IF(ISNUMBER(_xll.BDP($C2013, "DELTA_MID")),_xll.BDP($C2013, "DELTA_MID")," ")</f>
        <v/>
      </c>
      <c r="O2013" s="7">
        <f>IF(ISNUMBER(N2013),_xll.BDP($C2013, "OPT_UNDL_TICKER"),"")</f>
        <v/>
      </c>
      <c r="P2013" s="8">
        <f>IF(ISNUMBER(N2013),_xll.BDP($C2013, "OPT_UNDL_PX")," ")</f>
        <v/>
      </c>
      <c r="Q2013" s="7">
        <f>IF(ISNUMBER(N2013),+G2013*_xll.BDP($C2013, "PX_POS_MULT_FACTOR")*P2013/K2013," ")</f>
        <v/>
      </c>
      <c r="R2013" s="8">
        <f>IF(OR($A2013="TUA",$A2013="TYA"),"",IF(ISNUMBER(_xll.BDP($C2013,"DUR_ADJ_OAS_MID")),_xll.BDP($C2013,"DUR_ADJ_OAS_MID"),IF(ISNUMBER(_xll.BDP($E2013&amp;" ISIN","DUR_ADJ_OAS_MID")),_xll.BDP($E2013&amp;" ISIN","DUR_ADJ_OAS_MID")," ")))</f>
        <v/>
      </c>
      <c r="S2013" s="7">
        <f>IF(ISNUMBER(N2013),Q2013*N2013,IF(ISNUMBER(R2013),J2013*R2013," "))</f>
        <v/>
      </c>
      <c r="T2013" t="inlineStr">
        <is>
          <t>15117B202</t>
        </is>
      </c>
      <c r="U2013" t="inlineStr">
        <is>
          <t>Equity</t>
        </is>
      </c>
      <c r="AG2013" s="6" t="n">
        <v>17.45998052</v>
      </c>
    </row>
    <row r="2014">
      <c r="A2014" t="inlineStr">
        <is>
          <t>SURI</t>
        </is>
      </c>
      <c r="B2014" t="inlineStr">
        <is>
          <t>COMPASS PATHWAYS PLC USD 0.008 ADR</t>
        </is>
      </c>
      <c r="C2014" t="inlineStr">
        <is>
          <t>CMPS</t>
        </is>
      </c>
      <c r="D2014" t="inlineStr">
        <is>
          <t>BMC3HS7</t>
        </is>
      </c>
      <c r="E2014" t="inlineStr">
        <is>
          <t>US20451W1018</t>
        </is>
      </c>
      <c r="F2014" t="inlineStr">
        <is>
          <t>20451W101</t>
        </is>
      </c>
      <c r="G2014" s="1" t="n">
        <v>114281</v>
      </c>
      <c r="H2014" s="1" t="n">
        <v>13.06</v>
      </c>
      <c r="I2014" s="2" t="n">
        <v>1492509.86</v>
      </c>
      <c r="J2014" s="3" t="n">
        <v>0.01965097</v>
      </c>
      <c r="K2014" s="4" t="n">
        <v>75949112.20306201</v>
      </c>
      <c r="L2014" s="5" t="n">
        <v>4350001</v>
      </c>
      <c r="M2014" s="6" t="n">
        <v>17.45956201</v>
      </c>
      <c r="N2014" s="7">
        <f>IF(ISNUMBER(_xll.BDP($C2014, "DELTA_MID")),_xll.BDP($C2014, "DELTA_MID")," ")</f>
        <v/>
      </c>
      <c r="O2014" s="7">
        <f>IF(ISNUMBER(N2014),_xll.BDP($C2014, "OPT_UNDL_TICKER"),"")</f>
        <v/>
      </c>
      <c r="P2014" s="8">
        <f>IF(ISNUMBER(N2014),_xll.BDP($C2014, "OPT_UNDL_PX")," ")</f>
        <v/>
      </c>
      <c r="Q2014" s="7">
        <f>IF(ISNUMBER(N2014),+G2014*_xll.BDP($C2014, "PX_POS_MULT_FACTOR")*P2014/K2014," ")</f>
        <v/>
      </c>
      <c r="R2014" s="8">
        <f>IF(OR($A2014="TUA",$A2014="TYA"),"",IF(ISNUMBER(_xll.BDP($C2014,"DUR_ADJ_OAS_MID")),_xll.BDP($C2014,"DUR_ADJ_OAS_MID"),IF(ISNUMBER(_xll.BDP($E2014&amp;" ISIN","DUR_ADJ_OAS_MID")),_xll.BDP($E2014&amp;" ISIN","DUR_ADJ_OAS_MID")," ")))</f>
        <v/>
      </c>
      <c r="S2014" s="7">
        <f>IF(ISNUMBER(N2014),Q2014*N2014,IF(ISNUMBER(R2014),J2014*R2014," "))</f>
        <v/>
      </c>
      <c r="T2014" t="inlineStr">
        <is>
          <t>20451W101</t>
        </is>
      </c>
      <c r="U2014" t="inlineStr">
        <is>
          <t>Equity</t>
        </is>
      </c>
      <c r="AG2014" s="6" t="n">
        <v>17.45998052</v>
      </c>
    </row>
    <row r="2015">
      <c r="A2015" t="inlineStr">
        <is>
          <t>SURI</t>
        </is>
      </c>
      <c r="B2015" t="inlineStr">
        <is>
          <t>COLLEGIUM PHARMACEUTICAL USD 0.001</t>
        </is>
      </c>
      <c r="C2015" t="inlineStr">
        <is>
          <t>COLL</t>
        </is>
      </c>
      <c r="D2015" t="inlineStr">
        <is>
          <t>BX7RSN3</t>
        </is>
      </c>
      <c r="E2015" t="inlineStr">
        <is>
          <t>US19459J1043</t>
        </is>
      </c>
      <c r="F2015" t="inlineStr">
        <is>
          <t>19459J104</t>
        </is>
      </c>
      <c r="G2015" s="1" t="n">
        <v>93521</v>
      </c>
      <c r="H2015" s="1" t="n">
        <v>22.53</v>
      </c>
      <c r="I2015" s="2" t="n">
        <v>2107028.13</v>
      </c>
      <c r="J2015" s="3" t="n">
        <v>0.02774197</v>
      </c>
      <c r="K2015" s="4" t="n">
        <v>75949112.20306201</v>
      </c>
      <c r="L2015" s="5" t="n">
        <v>4350001</v>
      </c>
      <c r="M2015" s="6" t="n">
        <v>17.45956201</v>
      </c>
      <c r="N2015" s="7">
        <f>IF(ISNUMBER(_xll.BDP($C2015, "DELTA_MID")),_xll.BDP($C2015, "DELTA_MID")," ")</f>
        <v/>
      </c>
      <c r="O2015" s="7">
        <f>IF(ISNUMBER(N2015),_xll.BDP($C2015, "OPT_UNDL_TICKER"),"")</f>
        <v/>
      </c>
      <c r="P2015" s="8">
        <f>IF(ISNUMBER(N2015),_xll.BDP($C2015, "OPT_UNDL_PX")," ")</f>
        <v/>
      </c>
      <c r="Q2015" s="7">
        <f>IF(ISNUMBER(N2015),+G2015*_xll.BDP($C2015, "PX_POS_MULT_FACTOR")*P2015/K2015," ")</f>
        <v/>
      </c>
      <c r="R2015" s="8">
        <f>IF(OR($A2015="TUA",$A2015="TYA"),"",IF(ISNUMBER(_xll.BDP($C2015,"DUR_ADJ_OAS_MID")),_xll.BDP($C2015,"DUR_ADJ_OAS_MID"),IF(ISNUMBER(_xll.BDP($E2015&amp;" ISIN","DUR_ADJ_OAS_MID")),_xll.BDP($E2015&amp;" ISIN","DUR_ADJ_OAS_MID")," ")))</f>
        <v/>
      </c>
      <c r="S2015" s="7">
        <f>IF(ISNUMBER(N2015),Q2015*N2015,IF(ISNUMBER(R2015),J2015*R2015," "))</f>
        <v/>
      </c>
      <c r="T2015" t="inlineStr">
        <is>
          <t>19459J104</t>
        </is>
      </c>
      <c r="U2015" t="inlineStr">
        <is>
          <t>Equity</t>
        </is>
      </c>
      <c r="AG2015" s="6" t="n">
        <v>17.45998052</v>
      </c>
    </row>
    <row r="2016">
      <c r="A2016" t="inlineStr">
        <is>
          <t>SURI</t>
        </is>
      </c>
      <c r="B2016" t="inlineStr">
        <is>
          <t>CORCEPT THERAPEUTICS INC USD 0.001</t>
        </is>
      </c>
      <c r="C2016" t="inlineStr">
        <is>
          <t>CORT</t>
        </is>
      </c>
      <c r="D2016" t="inlineStr">
        <is>
          <t>B00SCY1</t>
        </is>
      </c>
      <c r="E2016" t="inlineStr">
        <is>
          <t>US2183521028</t>
        </is>
      </c>
      <c r="F2016" t="inlineStr">
        <is>
          <t>218352102</t>
        </is>
      </c>
      <c r="G2016" s="1" t="n">
        <v>23468</v>
      </c>
      <c r="H2016" s="1" t="n">
        <v>116.1</v>
      </c>
      <c r="I2016" s="2" t="n">
        <v>2724634.8</v>
      </c>
      <c r="J2016" s="3" t="n">
        <v>0.03587362</v>
      </c>
      <c r="K2016" s="4" t="n">
        <v>75949112.20306201</v>
      </c>
      <c r="L2016" s="5" t="n">
        <v>4350001</v>
      </c>
      <c r="M2016" s="6" t="n">
        <v>17.45956201</v>
      </c>
      <c r="N2016" s="7">
        <f>IF(ISNUMBER(_xll.BDP($C2016, "DELTA_MID")),_xll.BDP($C2016, "DELTA_MID")," ")</f>
        <v/>
      </c>
      <c r="O2016" s="7">
        <f>IF(ISNUMBER(N2016),_xll.BDP($C2016, "OPT_UNDL_TICKER"),"")</f>
        <v/>
      </c>
      <c r="P2016" s="8">
        <f>IF(ISNUMBER(N2016),_xll.BDP($C2016, "OPT_UNDL_PX")," ")</f>
        <v/>
      </c>
      <c r="Q2016" s="7">
        <f>IF(ISNUMBER(N2016),+G2016*_xll.BDP($C2016, "PX_POS_MULT_FACTOR")*P2016/K2016," ")</f>
        <v/>
      </c>
      <c r="R2016" s="8">
        <f>IF(OR($A2016="TUA",$A2016="TYA"),"",IF(ISNUMBER(_xll.BDP($C2016,"DUR_ADJ_OAS_MID")),_xll.BDP($C2016,"DUR_ADJ_OAS_MID"),IF(ISNUMBER(_xll.BDP($E2016&amp;" ISIN","DUR_ADJ_OAS_MID")),_xll.BDP($E2016&amp;" ISIN","DUR_ADJ_OAS_MID")," ")))</f>
        <v/>
      </c>
      <c r="S2016" s="7">
        <f>IF(ISNUMBER(N2016),Q2016*N2016,IF(ISNUMBER(R2016),J2016*R2016," "))</f>
        <v/>
      </c>
      <c r="T2016" t="inlineStr">
        <is>
          <t>218352102</t>
        </is>
      </c>
      <c r="U2016" t="inlineStr">
        <is>
          <t>Equity</t>
        </is>
      </c>
      <c r="AG2016" s="6" t="n">
        <v>17.45998052</v>
      </c>
    </row>
    <row r="2017">
      <c r="A2017" t="inlineStr">
        <is>
          <t>SURI</t>
        </is>
      </c>
      <c r="B2017" t="inlineStr">
        <is>
          <t>CORVUS PHARMACEUTICALS I USD 0.0001</t>
        </is>
      </c>
      <c r="C2017" t="inlineStr">
        <is>
          <t>CRVS</t>
        </is>
      </c>
      <c r="D2017" t="inlineStr">
        <is>
          <t>BYP80F1</t>
        </is>
      </c>
      <c r="E2017" t="inlineStr">
        <is>
          <t>US2210151005</t>
        </is>
      </c>
      <c r="F2017" t="inlineStr">
        <is>
          <t>221015100</t>
        </is>
      </c>
      <c r="G2017" s="1" t="n">
        <v>25000</v>
      </c>
      <c r="H2017" s="1" t="n">
        <v>11.62</v>
      </c>
      <c r="I2017" s="2" t="n">
        <v>290500</v>
      </c>
      <c r="J2017" s="3" t="n">
        <v>0.00382484</v>
      </c>
      <c r="K2017" s="4" t="n">
        <v>75949112.20306201</v>
      </c>
      <c r="L2017" s="5" t="n">
        <v>4350001</v>
      </c>
      <c r="M2017" s="6" t="n">
        <v>17.45956201</v>
      </c>
      <c r="N2017" s="7">
        <f>IF(ISNUMBER(_xll.BDP($C2017, "DELTA_MID")),_xll.BDP($C2017, "DELTA_MID")," ")</f>
        <v/>
      </c>
      <c r="O2017" s="7">
        <f>IF(ISNUMBER(N2017),_xll.BDP($C2017, "OPT_UNDL_TICKER"),"")</f>
        <v/>
      </c>
      <c r="P2017" s="8">
        <f>IF(ISNUMBER(N2017),_xll.BDP($C2017, "OPT_UNDL_PX")," ")</f>
        <v/>
      </c>
      <c r="Q2017" s="7">
        <f>IF(ISNUMBER(N2017),+G2017*_xll.BDP($C2017, "PX_POS_MULT_FACTOR")*P2017/K2017," ")</f>
        <v/>
      </c>
      <c r="R2017" s="8">
        <f>IF(OR($A2017="TUA",$A2017="TYA"),"",IF(ISNUMBER(_xll.BDP($C2017,"DUR_ADJ_OAS_MID")),_xll.BDP($C2017,"DUR_ADJ_OAS_MID"),IF(ISNUMBER(_xll.BDP($E2017&amp;" ISIN","DUR_ADJ_OAS_MID")),_xll.BDP($E2017&amp;" ISIN","DUR_ADJ_OAS_MID")," ")))</f>
        <v/>
      </c>
      <c r="S2017" s="7">
        <f>IF(ISNUMBER(N2017),Q2017*N2017,IF(ISNUMBER(R2017),J2017*R2017," "))</f>
        <v/>
      </c>
      <c r="T2017" t="inlineStr">
        <is>
          <t>221015100</t>
        </is>
      </c>
      <c r="U2017" t="inlineStr">
        <is>
          <t>Equity</t>
        </is>
      </c>
      <c r="AG2017" s="6" t="n">
        <v>17.45998052</v>
      </c>
    </row>
    <row r="2018">
      <c r="A2018" t="inlineStr">
        <is>
          <t>SURI</t>
        </is>
      </c>
      <c r="B2018" t="inlineStr">
        <is>
          <t>DELCATH SYS INC USD 0.01</t>
        </is>
      </c>
      <c r="C2018" t="inlineStr">
        <is>
          <t>DCTH</t>
        </is>
      </c>
      <c r="D2018" t="inlineStr">
        <is>
          <t>BK228T8</t>
        </is>
      </c>
      <c r="E2018" t="inlineStr">
        <is>
          <t>US24661P8077</t>
        </is>
      </c>
      <c r="F2018" t="inlineStr">
        <is>
          <t>24661P807</t>
        </is>
      </c>
      <c r="G2018" s="1" t="n">
        <v>225562</v>
      </c>
      <c r="H2018" s="1" t="n">
        <v>15.6</v>
      </c>
      <c r="I2018" s="2" t="n">
        <v>3518767.2</v>
      </c>
      <c r="J2018" s="3" t="n">
        <v>0.04632948</v>
      </c>
      <c r="K2018" s="4" t="n">
        <v>75949112.20306201</v>
      </c>
      <c r="L2018" s="5" t="n">
        <v>4350001</v>
      </c>
      <c r="M2018" s="6" t="n">
        <v>17.45956201</v>
      </c>
      <c r="N2018" s="7">
        <f>IF(ISNUMBER(_xll.BDP($C2018, "DELTA_MID")),_xll.BDP($C2018, "DELTA_MID")," ")</f>
        <v/>
      </c>
      <c r="O2018" s="7">
        <f>IF(ISNUMBER(N2018),_xll.BDP($C2018, "OPT_UNDL_TICKER"),"")</f>
        <v/>
      </c>
      <c r="P2018" s="8">
        <f>IF(ISNUMBER(N2018),_xll.BDP($C2018, "OPT_UNDL_PX")," ")</f>
        <v/>
      </c>
      <c r="Q2018" s="7">
        <f>IF(ISNUMBER(N2018),+G2018*_xll.BDP($C2018, "PX_POS_MULT_FACTOR")*P2018/K2018," ")</f>
        <v/>
      </c>
      <c r="R2018" s="8">
        <f>IF(OR($A2018="TUA",$A2018="TYA"),"",IF(ISNUMBER(_xll.BDP($C2018,"DUR_ADJ_OAS_MID")),_xll.BDP($C2018,"DUR_ADJ_OAS_MID"),IF(ISNUMBER(_xll.BDP($E2018&amp;" ISIN","DUR_ADJ_OAS_MID")),_xll.BDP($E2018&amp;" ISIN","DUR_ADJ_OAS_MID")," ")))</f>
        <v/>
      </c>
      <c r="S2018" s="7">
        <f>IF(ISNUMBER(N2018),Q2018*N2018,IF(ISNUMBER(R2018),J2018*R2018," "))</f>
        <v/>
      </c>
      <c r="T2018" t="inlineStr">
        <is>
          <t>24661P807</t>
        </is>
      </c>
      <c r="U2018" t="inlineStr">
        <is>
          <t>Equity</t>
        </is>
      </c>
      <c r="AG2018" s="6" t="n">
        <v>17.45998052</v>
      </c>
    </row>
    <row r="2019">
      <c r="A2019" t="inlineStr">
        <is>
          <t>SURI</t>
        </is>
      </c>
      <c r="B2019" t="inlineStr">
        <is>
          <t>EIGER BIOPHARMACEUTICALS USD 0.0001</t>
        </is>
      </c>
      <c r="C2019" t="inlineStr">
        <is>
          <t>EIGRQ</t>
        </is>
      </c>
      <c r="D2019" t="inlineStr">
        <is>
          <t>BRXGNH1</t>
        </is>
      </c>
      <c r="E2019" t="inlineStr">
        <is>
          <t>US28249U2042</t>
        </is>
      </c>
      <c r="F2019" t="inlineStr">
        <is>
          <t>28249U204</t>
        </is>
      </c>
      <c r="G2019" s="1" t="n">
        <v>90000</v>
      </c>
      <c r="H2019" s="1" t="n">
        <v>0.01</v>
      </c>
      <c r="I2019" s="2" t="n">
        <v>900</v>
      </c>
      <c r="J2019" s="3" t="n">
        <v>1.185e-05</v>
      </c>
      <c r="K2019" s="4" t="n">
        <v>75949112.20306201</v>
      </c>
      <c r="L2019" s="5" t="n">
        <v>4350001</v>
      </c>
      <c r="M2019" s="6" t="n">
        <v>17.45956201</v>
      </c>
      <c r="N2019" s="7">
        <f>IF(ISNUMBER(_xll.BDP($C2019, "DELTA_MID")),_xll.BDP($C2019, "DELTA_MID")," ")</f>
        <v/>
      </c>
      <c r="O2019" s="7">
        <f>IF(ISNUMBER(N2019),_xll.BDP($C2019, "OPT_UNDL_TICKER"),"")</f>
        <v/>
      </c>
      <c r="P2019" s="8">
        <f>IF(ISNUMBER(N2019),_xll.BDP($C2019, "OPT_UNDL_PX")," ")</f>
        <v/>
      </c>
      <c r="Q2019" s="7">
        <f>IF(ISNUMBER(N2019),+G2019*_xll.BDP($C2019, "PX_POS_MULT_FACTOR")*P2019/K2019," ")</f>
        <v/>
      </c>
      <c r="R2019" s="8">
        <f>IF(OR($A2019="TUA",$A2019="TYA"),"",IF(ISNUMBER(_xll.BDP($C2019,"DUR_ADJ_OAS_MID")),_xll.BDP($C2019,"DUR_ADJ_OAS_MID"),IF(ISNUMBER(_xll.BDP($E2019&amp;" ISIN","DUR_ADJ_OAS_MID")),_xll.BDP($E2019&amp;" ISIN","DUR_ADJ_OAS_MID")," ")))</f>
        <v/>
      </c>
      <c r="S2019" s="7">
        <f>IF(ISNUMBER(N2019),Q2019*N2019,IF(ISNUMBER(R2019),J2019*R2019," "))</f>
        <v/>
      </c>
      <c r="T2019" t="inlineStr">
        <is>
          <t>28249U204</t>
        </is>
      </c>
      <c r="U2019" t="inlineStr">
        <is>
          <t>Equity</t>
        </is>
      </c>
      <c r="AG2019" s="6" t="n">
        <v>17.45998052</v>
      </c>
    </row>
    <row r="2020">
      <c r="A2020" t="inlineStr">
        <is>
          <t>SURI</t>
        </is>
      </c>
      <c r="B2020" t="inlineStr">
        <is>
          <t>IMMUNIC INC USD 0.0001</t>
        </is>
      </c>
      <c r="C2020" t="inlineStr">
        <is>
          <t>IMUX</t>
        </is>
      </c>
      <c r="D2020" t="inlineStr">
        <is>
          <t>BW0TQJ1</t>
        </is>
      </c>
      <c r="E2020" t="inlineStr">
        <is>
          <t>US4525EP2001</t>
        </is>
      </c>
      <c r="F2020" t="inlineStr">
        <is>
          <t>4525EP200</t>
        </is>
      </c>
      <c r="G2020" s="1" t="n">
        <v>30725</v>
      </c>
      <c r="H2020" s="1" t="n">
        <v>9.345000000000001</v>
      </c>
      <c r="I2020" s="2" t="n">
        <v>287125.13</v>
      </c>
      <c r="J2020" s="3" t="n">
        <v>0.0037804</v>
      </c>
      <c r="K2020" s="4" t="n">
        <v>75949112.20306201</v>
      </c>
      <c r="L2020" s="5" t="n">
        <v>4350001</v>
      </c>
      <c r="M2020" s="6" t="n">
        <v>17.45956201</v>
      </c>
      <c r="N2020" s="7">
        <f>IF(ISNUMBER(_xll.BDP($C2020, "DELTA_MID")),_xll.BDP($C2020, "DELTA_MID")," ")</f>
        <v/>
      </c>
      <c r="O2020" s="7">
        <f>IF(ISNUMBER(N2020),_xll.BDP($C2020, "OPT_UNDL_TICKER"),"")</f>
        <v/>
      </c>
      <c r="P2020" s="8">
        <f>IF(ISNUMBER(N2020),_xll.BDP($C2020, "OPT_UNDL_PX")," ")</f>
        <v/>
      </c>
      <c r="Q2020" s="7">
        <f>IF(ISNUMBER(N2020),+G2020*_xll.BDP($C2020, "PX_POS_MULT_FACTOR")*P2020/K2020," ")</f>
        <v/>
      </c>
      <c r="R2020" s="8">
        <f>IF(OR($A2020="TUA",$A2020="TYA"),"",IF(ISNUMBER(_xll.BDP($C2020,"DUR_ADJ_OAS_MID")),_xll.BDP($C2020,"DUR_ADJ_OAS_MID"),IF(ISNUMBER(_xll.BDP($E2020&amp;" ISIN","DUR_ADJ_OAS_MID")),_xll.BDP($E2020&amp;" ISIN","DUR_ADJ_OAS_MID")," ")))</f>
        <v/>
      </c>
      <c r="S2020" s="7">
        <f>IF(ISNUMBER(N2020),Q2020*N2020,IF(ISNUMBER(R2020),J2020*R2020," "))</f>
        <v/>
      </c>
      <c r="T2020" t="inlineStr">
        <is>
          <t>4525EP200</t>
        </is>
      </c>
      <c r="U2020" t="inlineStr">
        <is>
          <t>Equity</t>
        </is>
      </c>
      <c r="AG2020" s="6" t="n">
        <v>17.45998052</v>
      </c>
    </row>
    <row r="2021">
      <c r="A2021" t="inlineStr">
        <is>
          <t>SURI</t>
        </is>
      </c>
      <c r="B2021" t="inlineStr">
        <is>
          <t>INVENTIVA SA NPV ADR</t>
        </is>
      </c>
      <c r="C2021" t="inlineStr">
        <is>
          <t>IVA</t>
        </is>
      </c>
      <c r="D2021" t="inlineStr">
        <is>
          <t>BMG75B4</t>
        </is>
      </c>
      <c r="E2021" t="inlineStr">
        <is>
          <t>US46124U1079</t>
        </is>
      </c>
      <c r="F2021" t="inlineStr">
        <is>
          <t>46124U107</t>
        </is>
      </c>
      <c r="G2021" s="1" t="n">
        <v>313483</v>
      </c>
      <c r="H2021" s="1" t="n">
        <v>3.37</v>
      </c>
      <c r="I2021" s="2" t="n">
        <v>1056437.71</v>
      </c>
      <c r="J2021" s="3" t="n">
        <v>0.01390948</v>
      </c>
      <c r="K2021" s="4" t="n">
        <v>75949112.20306201</v>
      </c>
      <c r="L2021" s="5" t="n">
        <v>4350001</v>
      </c>
      <c r="M2021" s="6" t="n">
        <v>17.45956201</v>
      </c>
      <c r="N2021" s="7">
        <f>IF(ISNUMBER(_xll.BDP($C2021, "DELTA_MID")),_xll.BDP($C2021, "DELTA_MID")," ")</f>
        <v/>
      </c>
      <c r="O2021" s="7">
        <f>IF(ISNUMBER(N2021),_xll.BDP($C2021, "OPT_UNDL_TICKER"),"")</f>
        <v/>
      </c>
      <c r="P2021" s="8">
        <f>IF(ISNUMBER(N2021),_xll.BDP($C2021, "OPT_UNDL_PX")," ")</f>
        <v/>
      </c>
      <c r="Q2021" s="7">
        <f>IF(ISNUMBER(N2021),+G2021*_xll.BDP($C2021, "PX_POS_MULT_FACTOR")*P2021/K2021," ")</f>
        <v/>
      </c>
      <c r="R2021" s="8">
        <f>IF(OR($A2021="TUA",$A2021="TYA"),"",IF(ISNUMBER(_xll.BDP($C2021,"DUR_ADJ_OAS_MID")),_xll.BDP($C2021,"DUR_ADJ_OAS_MID"),IF(ISNUMBER(_xll.BDP($E2021&amp;" ISIN","DUR_ADJ_OAS_MID")),_xll.BDP($E2021&amp;" ISIN","DUR_ADJ_OAS_MID")," ")))</f>
        <v/>
      </c>
      <c r="S2021" s="7">
        <f>IF(ISNUMBER(N2021),Q2021*N2021,IF(ISNUMBER(R2021),J2021*R2021," "))</f>
        <v/>
      </c>
      <c r="T2021" t="inlineStr">
        <is>
          <t>46124U107</t>
        </is>
      </c>
      <c r="U2021" t="inlineStr">
        <is>
          <t>Equity</t>
        </is>
      </c>
      <c r="AG2021" s="6" t="n">
        <v>17.45998052</v>
      </c>
    </row>
    <row r="2022">
      <c r="A2022" t="inlineStr">
        <is>
          <t>SURI</t>
        </is>
      </c>
      <c r="B2022" t="inlineStr">
        <is>
          <t>KYVERNA THERAPEUTICS IN USD 0.00001</t>
        </is>
      </c>
      <c r="C2022" t="inlineStr">
        <is>
          <t>KYTX</t>
        </is>
      </c>
      <c r="D2022" t="inlineStr">
        <is>
          <t>BSMLR16</t>
        </is>
      </c>
      <c r="E2022" t="inlineStr">
        <is>
          <t>US5019761049</t>
        </is>
      </c>
      <c r="F2022" t="inlineStr">
        <is>
          <t>501976104</t>
        </is>
      </c>
      <c r="G2022" s="1" t="n">
        <v>182603</v>
      </c>
      <c r="H2022" s="1" t="n">
        <v>6.81</v>
      </c>
      <c r="I2022" s="2" t="n">
        <v>1243526.43</v>
      </c>
      <c r="J2022" s="3" t="n">
        <v>0.01637276</v>
      </c>
      <c r="K2022" s="4" t="n">
        <v>75949112.20306201</v>
      </c>
      <c r="L2022" s="5" t="n">
        <v>4350001</v>
      </c>
      <c r="M2022" s="6" t="n">
        <v>17.45956201</v>
      </c>
      <c r="N2022" s="7">
        <f>IF(ISNUMBER(_xll.BDP($C2022, "DELTA_MID")),_xll.BDP($C2022, "DELTA_MID")," ")</f>
        <v/>
      </c>
      <c r="O2022" s="7">
        <f>IF(ISNUMBER(N2022),_xll.BDP($C2022, "OPT_UNDL_TICKER"),"")</f>
        <v/>
      </c>
      <c r="P2022" s="8">
        <f>IF(ISNUMBER(N2022),_xll.BDP($C2022, "OPT_UNDL_PX")," ")</f>
        <v/>
      </c>
      <c r="Q2022" s="7">
        <f>IF(ISNUMBER(N2022),+G2022*_xll.BDP($C2022, "PX_POS_MULT_FACTOR")*P2022/K2022," ")</f>
        <v/>
      </c>
      <c r="R2022" s="8">
        <f>IF(OR($A2022="TUA",$A2022="TYA"),"",IF(ISNUMBER(_xll.BDP($C2022,"DUR_ADJ_OAS_MID")),_xll.BDP($C2022,"DUR_ADJ_OAS_MID"),IF(ISNUMBER(_xll.BDP($E2022&amp;" ISIN","DUR_ADJ_OAS_MID")),_xll.BDP($E2022&amp;" ISIN","DUR_ADJ_OAS_MID")," ")))</f>
        <v/>
      </c>
      <c r="S2022" s="7">
        <f>IF(ISNUMBER(N2022),Q2022*N2022,IF(ISNUMBER(R2022),J2022*R2022," "))</f>
        <v/>
      </c>
      <c r="T2022" t="inlineStr">
        <is>
          <t>501976104</t>
        </is>
      </c>
      <c r="U2022" t="inlineStr">
        <is>
          <t>Equity</t>
        </is>
      </c>
      <c r="AG2022" s="6" t="n">
        <v>17.45998052</v>
      </c>
    </row>
    <row r="2023">
      <c r="A2023" t="inlineStr">
        <is>
          <t>SURI</t>
        </is>
      </c>
      <c r="B2023" t="inlineStr">
        <is>
          <t>LEONABIO INC USD 0.0001</t>
        </is>
      </c>
      <c r="C2023" t="inlineStr">
        <is>
          <t>LONA</t>
        </is>
      </c>
      <c r="D2023" t="inlineStr">
        <is>
          <t>BQT3G47</t>
        </is>
      </c>
      <c r="E2023" t="inlineStr">
        <is>
          <t>US04746L2034</t>
        </is>
      </c>
      <c r="F2023" t="inlineStr">
        <is>
          <t>04746L203</t>
        </is>
      </c>
      <c r="G2023" s="1" t="n">
        <v>149279</v>
      </c>
      <c r="H2023" s="1" t="n">
        <v>3.25</v>
      </c>
      <c r="I2023" s="2" t="n">
        <v>485156.75</v>
      </c>
      <c r="J2023" s="3" t="n">
        <v>0.00638777</v>
      </c>
      <c r="K2023" s="4" t="n">
        <v>75949112.20306201</v>
      </c>
      <c r="L2023" s="5" t="n">
        <v>4350001</v>
      </c>
      <c r="M2023" s="6" t="n">
        <v>17.45956201</v>
      </c>
      <c r="N2023" s="7">
        <f>IF(ISNUMBER(_xll.BDP($C2023, "DELTA_MID")),_xll.BDP($C2023, "DELTA_MID")," ")</f>
        <v/>
      </c>
      <c r="O2023" s="7">
        <f>IF(ISNUMBER(N2023),_xll.BDP($C2023, "OPT_UNDL_TICKER"),"")</f>
        <v/>
      </c>
      <c r="P2023" s="8">
        <f>IF(ISNUMBER(N2023),_xll.BDP($C2023, "OPT_UNDL_PX")," ")</f>
        <v/>
      </c>
      <c r="Q2023" s="7">
        <f>IF(ISNUMBER(N2023),+G2023*_xll.BDP($C2023, "PX_POS_MULT_FACTOR")*P2023/K2023," ")</f>
        <v/>
      </c>
      <c r="R2023" s="8">
        <f>IF(OR($A2023="TUA",$A2023="TYA"),"",IF(ISNUMBER(_xll.BDP($C2023,"DUR_ADJ_OAS_MID")),_xll.BDP($C2023,"DUR_ADJ_OAS_MID"),IF(ISNUMBER(_xll.BDP($E2023&amp;" ISIN","DUR_ADJ_OAS_MID")),_xll.BDP($E2023&amp;" ISIN","DUR_ADJ_OAS_MID")," ")))</f>
        <v/>
      </c>
      <c r="S2023" s="7">
        <f>IF(ISNUMBER(N2023),Q2023*N2023,IF(ISNUMBER(R2023),J2023*R2023," "))</f>
        <v/>
      </c>
      <c r="T2023" t="inlineStr">
        <is>
          <t>04746L203</t>
        </is>
      </c>
      <c r="U2023" t="inlineStr">
        <is>
          <t>Equity</t>
        </is>
      </c>
      <c r="AG2023" s="6" t="n">
        <v>17.45998052</v>
      </c>
    </row>
    <row r="2024">
      <c r="A2024" t="inlineStr">
        <is>
          <t>SURI</t>
        </is>
      </c>
      <c r="B2024" t="inlineStr">
        <is>
          <t>MILESTONE PHARMACEUTICALS INC NPV</t>
        </is>
      </c>
      <c r="C2024" t="inlineStr">
        <is>
          <t>MIST</t>
        </is>
      </c>
      <c r="D2024" t="inlineStr">
        <is>
          <t>BGRX6Q1</t>
        </is>
      </c>
      <c r="E2024" t="inlineStr">
        <is>
          <t>CA59935V1076</t>
        </is>
      </c>
      <c r="F2024" t="inlineStr">
        <is>
          <t>59935V107</t>
        </is>
      </c>
      <c r="G2024" s="1" t="n">
        <v>3349379</v>
      </c>
      <c r="H2024" s="1" t="n">
        <v>0.7884</v>
      </c>
      <c r="I2024" s="2" t="n">
        <v>2640650.4</v>
      </c>
      <c r="J2024" s="3" t="n">
        <v>0.03476785</v>
      </c>
      <c r="K2024" s="4" t="n">
        <v>75949112.20306201</v>
      </c>
      <c r="L2024" s="5" t="n">
        <v>4350001</v>
      </c>
      <c r="M2024" s="6" t="n">
        <v>17.45956201</v>
      </c>
      <c r="N2024" s="7">
        <f>IF(ISNUMBER(_xll.BDP($C2024, "DELTA_MID")),_xll.BDP($C2024, "DELTA_MID")," ")</f>
        <v/>
      </c>
      <c r="O2024" s="7">
        <f>IF(ISNUMBER(N2024),_xll.BDP($C2024, "OPT_UNDL_TICKER"),"")</f>
        <v/>
      </c>
      <c r="P2024" s="8">
        <f>IF(ISNUMBER(N2024),_xll.BDP($C2024, "OPT_UNDL_PX")," ")</f>
        <v/>
      </c>
      <c r="Q2024" s="7">
        <f>IF(ISNUMBER(N2024),+G2024*_xll.BDP($C2024, "PX_POS_MULT_FACTOR")*P2024/K2024," ")</f>
        <v/>
      </c>
      <c r="R2024" s="8">
        <f>IF(OR($A2024="TUA",$A2024="TYA"),"",IF(ISNUMBER(_xll.BDP($C2024,"DUR_ADJ_OAS_MID")),_xll.BDP($C2024,"DUR_ADJ_OAS_MID"),IF(ISNUMBER(_xll.BDP($E2024&amp;" ISIN","DUR_ADJ_OAS_MID")),_xll.BDP($E2024&amp;" ISIN","DUR_ADJ_OAS_MID")," ")))</f>
        <v/>
      </c>
      <c r="S2024" s="7">
        <f>IF(ISNUMBER(N2024),Q2024*N2024,IF(ISNUMBER(R2024),J2024*R2024," "))</f>
        <v/>
      </c>
      <c r="T2024" t="inlineStr">
        <is>
          <t>59935V107</t>
        </is>
      </c>
      <c r="U2024" t="inlineStr">
        <is>
          <t>Equity</t>
        </is>
      </c>
      <c r="AG2024" s="6" t="n">
        <v>17.45998052</v>
      </c>
    </row>
    <row r="2025">
      <c r="A2025" t="inlineStr">
        <is>
          <t>SURI</t>
        </is>
      </c>
      <c r="B2025" t="inlineStr">
        <is>
          <t>ORCHESTRA BIOMED HLDGS I USD 0.0001</t>
        </is>
      </c>
      <c r="C2025" t="inlineStr">
        <is>
          <t>OBIO</t>
        </is>
      </c>
      <c r="D2025" t="inlineStr">
        <is>
          <t>BPRB2N7</t>
        </is>
      </c>
      <c r="E2025" t="inlineStr">
        <is>
          <t>US68572M1062</t>
        </is>
      </c>
      <c r="F2025" t="inlineStr">
        <is>
          <t>68572M106</t>
        </is>
      </c>
      <c r="G2025" s="1" t="n">
        <v>219387</v>
      </c>
      <c r="H2025" s="1" t="n">
        <v>5.95</v>
      </c>
      <c r="I2025" s="2" t="n">
        <v>1305352.65</v>
      </c>
      <c r="J2025" s="3" t="n">
        <v>0.01718679</v>
      </c>
      <c r="K2025" s="4" t="n">
        <v>75949112.20306201</v>
      </c>
      <c r="L2025" s="5" t="n">
        <v>4350001</v>
      </c>
      <c r="M2025" s="6" t="n">
        <v>17.45956201</v>
      </c>
      <c r="N2025" s="7">
        <f>IF(ISNUMBER(_xll.BDP($C2025, "DELTA_MID")),_xll.BDP($C2025, "DELTA_MID")," ")</f>
        <v/>
      </c>
      <c r="O2025" s="7">
        <f>IF(ISNUMBER(N2025),_xll.BDP($C2025, "OPT_UNDL_TICKER"),"")</f>
        <v/>
      </c>
      <c r="P2025" s="8">
        <f>IF(ISNUMBER(N2025),_xll.BDP($C2025, "OPT_UNDL_PX")," ")</f>
        <v/>
      </c>
      <c r="Q2025" s="7">
        <f>IF(ISNUMBER(N2025),+G2025*_xll.BDP($C2025, "PX_POS_MULT_FACTOR")*P2025/K2025," ")</f>
        <v/>
      </c>
      <c r="R2025" s="8">
        <f>IF(OR($A2025="TUA",$A2025="TYA"),"",IF(ISNUMBER(_xll.BDP($C2025,"DUR_ADJ_OAS_MID")),_xll.BDP($C2025,"DUR_ADJ_OAS_MID"),IF(ISNUMBER(_xll.BDP($E2025&amp;" ISIN","DUR_ADJ_OAS_MID")),_xll.BDP($E2025&amp;" ISIN","DUR_ADJ_OAS_MID")," ")))</f>
        <v/>
      </c>
      <c r="S2025" s="7">
        <f>IF(ISNUMBER(N2025),Q2025*N2025,IF(ISNUMBER(R2025),J2025*R2025," "))</f>
        <v/>
      </c>
      <c r="T2025" t="inlineStr">
        <is>
          <t>68572M106</t>
        </is>
      </c>
      <c r="U2025" t="inlineStr">
        <is>
          <t>Equity</t>
        </is>
      </c>
      <c r="AG2025" s="6" t="n">
        <v>17.45998052</v>
      </c>
    </row>
    <row r="2026">
      <c r="A2026" t="inlineStr">
        <is>
          <t>SURI</t>
        </is>
      </c>
      <c r="B2026" t="inlineStr">
        <is>
          <t>OCULAR THERAPEUTIX INC USD 0.0001</t>
        </is>
      </c>
      <c r="C2026" t="inlineStr">
        <is>
          <t>OCUL</t>
        </is>
      </c>
      <c r="D2026" t="inlineStr">
        <is>
          <t>BNZB1X8</t>
        </is>
      </c>
      <c r="E2026" t="inlineStr">
        <is>
          <t>US67576A1007</t>
        </is>
      </c>
      <c r="F2026" t="inlineStr">
        <is>
          <t>67576A100</t>
        </is>
      </c>
      <c r="G2026" s="1" t="n">
        <v>81051</v>
      </c>
      <c r="H2026" s="1" t="n">
        <v>9.65</v>
      </c>
      <c r="I2026" s="2" t="n">
        <v>782142.15</v>
      </c>
      <c r="J2026" s="3" t="n">
        <v>0.01029799</v>
      </c>
      <c r="K2026" s="4" t="n">
        <v>75949112.20306201</v>
      </c>
      <c r="L2026" s="5" t="n">
        <v>4350001</v>
      </c>
      <c r="M2026" s="6" t="n">
        <v>17.45956201</v>
      </c>
      <c r="N2026" s="7">
        <f>IF(ISNUMBER(_xll.BDP($C2026, "DELTA_MID")),_xll.BDP($C2026, "DELTA_MID")," ")</f>
        <v/>
      </c>
      <c r="O2026" s="7">
        <f>IF(ISNUMBER(N2026),_xll.BDP($C2026, "OPT_UNDL_TICKER"),"")</f>
        <v/>
      </c>
      <c r="P2026" s="8">
        <f>IF(ISNUMBER(N2026),_xll.BDP($C2026, "OPT_UNDL_PX")," ")</f>
        <v/>
      </c>
      <c r="Q2026" s="7">
        <f>IF(ISNUMBER(N2026),+G2026*_xll.BDP($C2026, "PX_POS_MULT_FACTOR")*P2026/K2026," ")</f>
        <v/>
      </c>
      <c r="R2026" s="8">
        <f>IF(OR($A2026="TUA",$A2026="TYA"),"",IF(ISNUMBER(_xll.BDP($C2026,"DUR_ADJ_OAS_MID")),_xll.BDP($C2026,"DUR_ADJ_OAS_MID"),IF(ISNUMBER(_xll.BDP($E2026&amp;" ISIN","DUR_ADJ_OAS_MID")),_xll.BDP($E2026&amp;" ISIN","DUR_ADJ_OAS_MID")," ")))</f>
        <v/>
      </c>
      <c r="S2026" s="7">
        <f>IF(ISNUMBER(N2026),Q2026*N2026,IF(ISNUMBER(R2026),J2026*R2026," "))</f>
        <v/>
      </c>
      <c r="T2026" t="inlineStr">
        <is>
          <t>67576A100</t>
        </is>
      </c>
      <c r="U2026" t="inlineStr">
        <is>
          <t>Equity</t>
        </is>
      </c>
      <c r="AG2026" s="6" t="n">
        <v>17.45998052</v>
      </c>
    </row>
    <row r="2027">
      <c r="A2027" t="inlineStr">
        <is>
          <t>SURI</t>
        </is>
      </c>
      <c r="B2027" t="inlineStr">
        <is>
          <t>PLAINS GP HLDGS L P</t>
        </is>
      </c>
      <c r="C2027" t="inlineStr">
        <is>
          <t>PAGP</t>
        </is>
      </c>
      <c r="D2027" t="inlineStr">
        <is>
          <t>BDGHN95</t>
        </is>
      </c>
      <c r="E2027" t="inlineStr">
        <is>
          <t>US72651A2078</t>
        </is>
      </c>
      <c r="F2027" t="inlineStr">
        <is>
          <t>72651A207</t>
        </is>
      </c>
      <c r="G2027" s="1" t="n">
        <v>1272360</v>
      </c>
      <c r="H2027" s="1" t="n">
        <v>26.58</v>
      </c>
      <c r="I2027" s="2" t="n">
        <v>33819328.8</v>
      </c>
      <c r="J2027" s="3" t="n">
        <v>0.44527865</v>
      </c>
      <c r="K2027" s="4" t="n">
        <v>75949112.20306201</v>
      </c>
      <c r="L2027" s="5" t="n">
        <v>4350001</v>
      </c>
      <c r="M2027" s="6" t="n">
        <v>17.45956201</v>
      </c>
      <c r="N2027" s="7">
        <f>IF(ISNUMBER(_xll.BDP($C2027, "DELTA_MID")),_xll.BDP($C2027, "DELTA_MID")," ")</f>
        <v/>
      </c>
      <c r="O2027" s="7">
        <f>IF(ISNUMBER(N2027),_xll.BDP($C2027, "OPT_UNDL_TICKER"),"")</f>
        <v/>
      </c>
      <c r="P2027" s="8">
        <f>IF(ISNUMBER(N2027),_xll.BDP($C2027, "OPT_UNDL_PX")," ")</f>
        <v/>
      </c>
      <c r="Q2027" s="7">
        <f>IF(ISNUMBER(N2027),+G2027*_xll.BDP($C2027, "PX_POS_MULT_FACTOR")*P2027/K2027," ")</f>
        <v/>
      </c>
      <c r="R2027" s="8">
        <f>IF(OR($A2027="TUA",$A2027="TYA"),"",IF(ISNUMBER(_xll.BDP($C2027,"DUR_ADJ_OAS_MID")),_xll.BDP($C2027,"DUR_ADJ_OAS_MID"),IF(ISNUMBER(_xll.BDP($E2027&amp;" ISIN","DUR_ADJ_OAS_MID")),_xll.BDP($E2027&amp;" ISIN","DUR_ADJ_OAS_MID")," ")))</f>
        <v/>
      </c>
      <c r="S2027" s="7">
        <f>IF(ISNUMBER(N2027),Q2027*N2027,IF(ISNUMBER(R2027),J2027*R2027," "))</f>
        <v/>
      </c>
      <c r="T2027" t="inlineStr">
        <is>
          <t>72651A207</t>
        </is>
      </c>
      <c r="U2027" t="inlineStr">
        <is>
          <t>Equity</t>
        </is>
      </c>
      <c r="AG2027" s="6" t="n">
        <v>17.45998052</v>
      </c>
    </row>
    <row r="2028">
      <c r="A2028" t="inlineStr">
        <is>
          <t>SURI</t>
        </is>
      </c>
      <c r="B2028" t="inlineStr">
        <is>
          <t>PALISADE BIO INC USD 0.01</t>
        </is>
      </c>
      <c r="C2028" t="inlineStr">
        <is>
          <t>PALI</t>
        </is>
      </c>
      <c r="D2028" t="inlineStr">
        <is>
          <t>BQXNTR7</t>
        </is>
      </c>
      <c r="E2028" t="inlineStr">
        <is>
          <t>US6963894026</t>
        </is>
      </c>
      <c r="F2028" t="inlineStr">
        <is>
          <t>696389402</t>
        </is>
      </c>
      <c r="G2028" s="1" t="n">
        <v>434333</v>
      </c>
      <c r="H2028" s="1" t="n">
        <v>1.45</v>
      </c>
      <c r="I2028" s="2" t="n">
        <v>629782.85</v>
      </c>
      <c r="J2028" s="3" t="n">
        <v>0.008291969999999999</v>
      </c>
      <c r="K2028" s="4" t="n">
        <v>75949112.20306201</v>
      </c>
      <c r="L2028" s="5" t="n">
        <v>4350001</v>
      </c>
      <c r="M2028" s="6" t="n">
        <v>17.45956201</v>
      </c>
      <c r="N2028" s="7">
        <f>IF(ISNUMBER(_xll.BDP($C2028, "DELTA_MID")),_xll.BDP($C2028, "DELTA_MID")," ")</f>
        <v/>
      </c>
      <c r="O2028" s="7">
        <f>IF(ISNUMBER(N2028),_xll.BDP($C2028, "OPT_UNDL_TICKER"),"")</f>
        <v/>
      </c>
      <c r="P2028" s="8">
        <f>IF(ISNUMBER(N2028),_xll.BDP($C2028, "OPT_UNDL_PX")," ")</f>
        <v/>
      </c>
      <c r="Q2028" s="7">
        <f>IF(ISNUMBER(N2028),+G2028*_xll.BDP($C2028, "PX_POS_MULT_FACTOR")*P2028/K2028," ")</f>
        <v/>
      </c>
      <c r="R2028" s="8">
        <f>IF(OR($A2028="TUA",$A2028="TYA"),"",IF(ISNUMBER(_xll.BDP($C2028,"DUR_ADJ_OAS_MID")),_xll.BDP($C2028,"DUR_ADJ_OAS_MID"),IF(ISNUMBER(_xll.BDP($E2028&amp;" ISIN","DUR_ADJ_OAS_MID")),_xll.BDP($E2028&amp;" ISIN","DUR_ADJ_OAS_MID")," ")))</f>
        <v/>
      </c>
      <c r="S2028" s="7">
        <f>IF(ISNUMBER(N2028),Q2028*N2028,IF(ISNUMBER(R2028),J2028*R2028," "))</f>
        <v/>
      </c>
      <c r="T2028" t="inlineStr">
        <is>
          <t>696389402</t>
        </is>
      </c>
      <c r="U2028" t="inlineStr">
        <is>
          <t>Equity</t>
        </is>
      </c>
      <c r="AG2028" s="6" t="n">
        <v>17.45998052</v>
      </c>
    </row>
    <row r="2029">
      <c r="A2029" t="inlineStr">
        <is>
          <t>SURI</t>
        </is>
      </c>
      <c r="B2029" t="inlineStr">
        <is>
          <t>PHATHOM PHARMACEUTICALS USD 0.0001</t>
        </is>
      </c>
      <c r="C2029" t="inlineStr">
        <is>
          <t>PHAT</t>
        </is>
      </c>
      <c r="D2029" t="inlineStr">
        <is>
          <t>BJLKVS6</t>
        </is>
      </c>
      <c r="E2029" t="inlineStr">
        <is>
          <t>US71722W1071</t>
        </is>
      </c>
      <c r="F2029" t="inlineStr">
        <is>
          <t>71722W107</t>
        </is>
      </c>
      <c r="G2029" s="1" t="n">
        <v>249267</v>
      </c>
      <c r="H2029" s="1" t="n">
        <v>7.3</v>
      </c>
      <c r="I2029" s="2" t="n">
        <v>1819649.1</v>
      </c>
      <c r="J2029" s="3" t="n">
        <v>0.02395822</v>
      </c>
      <c r="K2029" s="4" t="n">
        <v>75949112.20306201</v>
      </c>
      <c r="L2029" s="5" t="n">
        <v>4350001</v>
      </c>
      <c r="M2029" s="6" t="n">
        <v>17.45956201</v>
      </c>
      <c r="N2029" s="7">
        <f>IF(ISNUMBER(_xll.BDP($C2029, "DELTA_MID")),_xll.BDP($C2029, "DELTA_MID")," ")</f>
        <v/>
      </c>
      <c r="O2029" s="7">
        <f>IF(ISNUMBER(N2029),_xll.BDP($C2029, "OPT_UNDL_TICKER"),"")</f>
        <v/>
      </c>
      <c r="P2029" s="8">
        <f>IF(ISNUMBER(N2029),_xll.BDP($C2029, "OPT_UNDL_PX")," ")</f>
        <v/>
      </c>
      <c r="Q2029" s="7">
        <f>IF(ISNUMBER(N2029),+G2029*_xll.BDP($C2029, "PX_POS_MULT_FACTOR")*P2029/K2029," ")</f>
        <v/>
      </c>
      <c r="R2029" s="8">
        <f>IF(OR($A2029="TUA",$A2029="TYA"),"",IF(ISNUMBER(_xll.BDP($C2029,"DUR_ADJ_OAS_MID")),_xll.BDP($C2029,"DUR_ADJ_OAS_MID"),IF(ISNUMBER(_xll.BDP($E2029&amp;" ISIN","DUR_ADJ_OAS_MID")),_xll.BDP($E2029&amp;" ISIN","DUR_ADJ_OAS_MID")," ")))</f>
        <v/>
      </c>
      <c r="S2029" s="7">
        <f>IF(ISNUMBER(N2029),Q2029*N2029,IF(ISNUMBER(R2029),J2029*R2029," "))</f>
        <v/>
      </c>
      <c r="T2029" t="inlineStr">
        <is>
          <t>71722W107</t>
        </is>
      </c>
      <c r="U2029" t="inlineStr">
        <is>
          <t>Equity</t>
        </is>
      </c>
      <c r="AG2029" s="6" t="n">
        <v>17.45998052</v>
      </c>
    </row>
    <row r="2030">
      <c r="A2030" t="inlineStr">
        <is>
          <t>SURI</t>
        </is>
      </c>
      <c r="B2030" t="inlineStr">
        <is>
          <t>PROKIDNEY CORP DEL USD 0.0001</t>
        </is>
      </c>
      <c r="C2030" t="inlineStr">
        <is>
          <t>PROK</t>
        </is>
      </c>
      <c r="D2030" t="inlineStr">
        <is>
          <t>BV6FYY7</t>
        </is>
      </c>
      <c r="E2030" t="inlineStr">
        <is>
          <t>US74291D1046</t>
        </is>
      </c>
      <c r="F2030" t="inlineStr">
        <is>
          <t>74291D104</t>
        </is>
      </c>
      <c r="G2030" s="1" t="n">
        <v>483741</v>
      </c>
      <c r="H2030" s="1" t="n">
        <v>1.6</v>
      </c>
      <c r="I2030" s="2" t="n">
        <v>773985.6</v>
      </c>
      <c r="J2030" s="3" t="n">
        <v>0.0101906</v>
      </c>
      <c r="K2030" s="4" t="n">
        <v>75949112.20306201</v>
      </c>
      <c r="L2030" s="5" t="n">
        <v>4350001</v>
      </c>
      <c r="M2030" s="6" t="n">
        <v>17.45956201</v>
      </c>
      <c r="N2030" s="7">
        <f>IF(ISNUMBER(_xll.BDP($C2030, "DELTA_MID")),_xll.BDP($C2030, "DELTA_MID")," ")</f>
        <v/>
      </c>
      <c r="O2030" s="7">
        <f>IF(ISNUMBER(N2030),_xll.BDP($C2030, "OPT_UNDL_TICKER"),"")</f>
        <v/>
      </c>
      <c r="P2030" s="8">
        <f>IF(ISNUMBER(N2030),_xll.BDP($C2030, "OPT_UNDL_PX")," ")</f>
        <v/>
      </c>
      <c r="Q2030" s="7">
        <f>IF(ISNUMBER(N2030),+G2030*_xll.BDP($C2030, "PX_POS_MULT_FACTOR")*P2030/K2030," ")</f>
        <v/>
      </c>
      <c r="R2030" s="8">
        <f>IF(OR($A2030="TUA",$A2030="TYA"),"",IF(ISNUMBER(_xll.BDP($C2030,"DUR_ADJ_OAS_MID")),_xll.BDP($C2030,"DUR_ADJ_OAS_MID"),IF(ISNUMBER(_xll.BDP($E2030&amp;" ISIN","DUR_ADJ_OAS_MID")),_xll.BDP($E2030&amp;" ISIN","DUR_ADJ_OAS_MID")," ")))</f>
        <v/>
      </c>
      <c r="S2030" s="7">
        <f>IF(ISNUMBER(N2030),Q2030*N2030,IF(ISNUMBER(R2030),J2030*R2030," "))</f>
        <v/>
      </c>
      <c r="T2030" t="inlineStr">
        <is>
          <t>74291D104</t>
        </is>
      </c>
      <c r="U2030" t="inlineStr">
        <is>
          <t>Equity</t>
        </is>
      </c>
      <c r="AG2030" s="6" t="n">
        <v>17.45998052</v>
      </c>
    </row>
    <row r="2031">
      <c r="A2031" t="inlineStr">
        <is>
          <t>SURI</t>
        </is>
      </c>
      <c r="B2031" t="inlineStr">
        <is>
          <t>SAB BIOTHERAPEUTICS INC USD 0.0001</t>
        </is>
      </c>
      <c r="C2031" t="inlineStr">
        <is>
          <t>SABS</t>
        </is>
      </c>
      <c r="D2031" t="inlineStr">
        <is>
          <t>BQPG5L0</t>
        </is>
      </c>
      <c r="E2031" t="inlineStr">
        <is>
          <t>US78397T2024</t>
        </is>
      </c>
      <c r="F2031" t="inlineStr">
        <is>
          <t>78397T202</t>
        </is>
      </c>
      <c r="G2031" s="1" t="n">
        <v>104849</v>
      </c>
      <c r="H2031" s="1" t="n">
        <v>3.29</v>
      </c>
      <c r="I2031" s="2" t="n">
        <v>344953.21</v>
      </c>
      <c r="J2031" s="3" t="n">
        <v>0.00454179</v>
      </c>
      <c r="K2031" s="4" t="n">
        <v>75949112.20306201</v>
      </c>
      <c r="L2031" s="5" t="n">
        <v>4350001</v>
      </c>
      <c r="M2031" s="6" t="n">
        <v>17.45956201</v>
      </c>
      <c r="N2031" s="7">
        <f>IF(ISNUMBER(_xll.BDP($C2031, "DELTA_MID")),_xll.BDP($C2031, "DELTA_MID")," ")</f>
        <v/>
      </c>
      <c r="O2031" s="7">
        <f>IF(ISNUMBER(N2031),_xll.BDP($C2031, "OPT_UNDL_TICKER"),"")</f>
        <v/>
      </c>
      <c r="P2031" s="8">
        <f>IF(ISNUMBER(N2031),_xll.BDP($C2031, "OPT_UNDL_PX")," ")</f>
        <v/>
      </c>
      <c r="Q2031" s="7">
        <f>IF(ISNUMBER(N2031),+G2031*_xll.BDP($C2031, "PX_POS_MULT_FACTOR")*P2031/K2031," ")</f>
        <v/>
      </c>
      <c r="R2031" s="8">
        <f>IF(OR($A2031="TUA",$A2031="TYA"),"",IF(ISNUMBER(_xll.BDP($C2031,"DUR_ADJ_OAS_MID")),_xll.BDP($C2031,"DUR_ADJ_OAS_MID"),IF(ISNUMBER(_xll.BDP($E2031&amp;" ISIN","DUR_ADJ_OAS_MID")),_xll.BDP($E2031&amp;" ISIN","DUR_ADJ_OAS_MID")," ")))</f>
        <v/>
      </c>
      <c r="S2031" s="7">
        <f>IF(ISNUMBER(N2031),Q2031*N2031,IF(ISNUMBER(R2031),J2031*R2031," "))</f>
        <v/>
      </c>
      <c r="T2031" t="inlineStr">
        <is>
          <t>78397T202</t>
        </is>
      </c>
      <c r="U2031" t="inlineStr">
        <is>
          <t>Equity</t>
        </is>
      </c>
      <c r="AG2031" s="6" t="n">
        <v>17.45998052</v>
      </c>
    </row>
    <row r="2032">
      <c r="A2032" t="inlineStr">
        <is>
          <t>SURI</t>
        </is>
      </c>
      <c r="B2032" t="inlineStr">
        <is>
          <t>UPSTREAM BIO INC USD 0.001</t>
        </is>
      </c>
      <c r="C2032" t="inlineStr">
        <is>
          <t>UPB</t>
        </is>
      </c>
      <c r="D2032" t="inlineStr">
        <is>
          <t>BRCFFK6</t>
        </is>
      </c>
      <c r="E2032" t="inlineStr">
        <is>
          <t>US91678A1079</t>
        </is>
      </c>
      <c r="F2032" t="inlineStr">
        <is>
          <t>91678A107</t>
        </is>
      </c>
      <c r="G2032" s="1" t="n">
        <v>62113</v>
      </c>
      <c r="H2032" s="1" t="n">
        <v>5.36</v>
      </c>
      <c r="I2032" s="2" t="n">
        <v>332925.68</v>
      </c>
      <c r="J2032" s="3" t="n">
        <v>0.00438343</v>
      </c>
      <c r="K2032" s="4" t="n">
        <v>75949112.20306201</v>
      </c>
      <c r="L2032" s="5" t="n">
        <v>4350001</v>
      </c>
      <c r="M2032" s="6" t="n">
        <v>17.45956201</v>
      </c>
      <c r="N2032" s="7">
        <f>IF(ISNUMBER(_xll.BDP($C2032, "DELTA_MID")),_xll.BDP($C2032, "DELTA_MID")," ")</f>
        <v/>
      </c>
      <c r="O2032" s="7">
        <f>IF(ISNUMBER(N2032),_xll.BDP($C2032, "OPT_UNDL_TICKER"),"")</f>
        <v/>
      </c>
      <c r="P2032" s="8">
        <f>IF(ISNUMBER(N2032),_xll.BDP($C2032, "OPT_UNDL_PX")," ")</f>
        <v/>
      </c>
      <c r="Q2032" s="7">
        <f>IF(ISNUMBER(N2032),+G2032*_xll.BDP($C2032, "PX_POS_MULT_FACTOR")*P2032/K2032," ")</f>
        <v/>
      </c>
      <c r="R2032" s="8">
        <f>IF(OR($A2032="TUA",$A2032="TYA"),"",IF(ISNUMBER(_xll.BDP($C2032,"DUR_ADJ_OAS_MID")),_xll.BDP($C2032,"DUR_ADJ_OAS_MID"),IF(ISNUMBER(_xll.BDP($E2032&amp;" ISIN","DUR_ADJ_OAS_MID")),_xll.BDP($E2032&amp;" ISIN","DUR_ADJ_OAS_MID")," ")))</f>
        <v/>
      </c>
      <c r="S2032" s="7">
        <f>IF(ISNUMBER(N2032),Q2032*N2032,IF(ISNUMBER(R2032),J2032*R2032," "))</f>
        <v/>
      </c>
      <c r="T2032" t="inlineStr">
        <is>
          <t>91678A107</t>
        </is>
      </c>
      <c r="U2032" t="inlineStr">
        <is>
          <t>Equity</t>
        </is>
      </c>
      <c r="AG2032" s="6" t="n">
        <v>17.45998052</v>
      </c>
    </row>
    <row r="2033">
      <c r="A2033" t="inlineStr">
        <is>
          <t>SURI</t>
        </is>
      </c>
      <c r="B2033" t="inlineStr">
        <is>
          <t>CONTRA CHINOOK THERAPE + NPV</t>
        </is>
      </c>
      <c r="D2033" t="inlineStr">
        <is>
          <t>9A8IDXQ</t>
        </is>
      </c>
      <c r="E2033" t="inlineStr">
        <is>
          <t>US169CVR0169</t>
        </is>
      </c>
      <c r="F2033" t="inlineStr">
        <is>
          <t>169CVR016</t>
        </is>
      </c>
      <c r="G2033" s="1" t="n">
        <v>25000</v>
      </c>
      <c r="H2033" s="1" t="n">
        <v>0.08</v>
      </c>
      <c r="I2033" s="2" t="n">
        <v>2000</v>
      </c>
      <c r="J2033" s="3" t="n">
        <v>2.633e-05</v>
      </c>
      <c r="K2033" s="4" t="n">
        <v>75949112.20306201</v>
      </c>
      <c r="L2033" s="5" t="n">
        <v>4350001</v>
      </c>
      <c r="M2033" s="6" t="n">
        <v>17.45956201</v>
      </c>
      <c r="N2033" s="7">
        <f>IF(ISNUMBER(_xll.BDP($C2033, "DELTA_MID")),_xll.BDP($C2033, "DELTA_MID")," ")</f>
        <v/>
      </c>
      <c r="O2033" s="7">
        <f>IF(ISNUMBER(N2033),_xll.BDP($C2033, "OPT_UNDL_TICKER"),"")</f>
        <v/>
      </c>
      <c r="P2033" s="8">
        <f>IF(ISNUMBER(N2033),_xll.BDP($C2033, "OPT_UNDL_PX")," ")</f>
        <v/>
      </c>
      <c r="Q2033" s="7">
        <f>IF(ISNUMBER(N2033),+G2033*_xll.BDP($C2033, "PX_POS_MULT_FACTOR")*P2033/K2033," ")</f>
        <v/>
      </c>
      <c r="R2033" s="8">
        <f>IF(OR($A2033="TUA",$A2033="TYA"),"",IF(ISNUMBER(_xll.BDP($C2033,"DUR_ADJ_OAS_MID")),_xll.BDP($C2033,"DUR_ADJ_OAS_MID"),IF(ISNUMBER(_xll.BDP($E2033&amp;" ISIN","DUR_ADJ_OAS_MID")),_xll.BDP($E2033&amp;" ISIN","DUR_ADJ_OAS_MID")," ")))</f>
        <v/>
      </c>
      <c r="S2033" s="7">
        <f>IF(ISNUMBER(N2033),Q2033*N2033,IF(ISNUMBER(R2033),J2033*R2033," "))</f>
        <v/>
      </c>
      <c r="T2033" t="inlineStr">
        <is>
          <t>169CVR016</t>
        </is>
      </c>
      <c r="U2033" t="inlineStr">
        <is>
          <t>Equity</t>
        </is>
      </c>
      <c r="AG2033" s="6" t="n">
        <v>17.45998052</v>
      </c>
    </row>
    <row r="2034">
      <c r="A2034" t="inlineStr">
        <is>
          <t>SURI</t>
        </is>
      </c>
      <c r="B2034" t="inlineStr">
        <is>
          <t>WTS - TENAYA THERAPEUTICS INC</t>
        </is>
      </c>
      <c r="F2034" t="inlineStr">
        <is>
          <t>WTSTNYA01</t>
        </is>
      </c>
      <c r="G2034" s="1" t="n">
        <v>560000</v>
      </c>
      <c r="H2034" s="1" t="n">
        <v>1e-06</v>
      </c>
      <c r="I2034" s="2" t="n">
        <v>0.5600000000000001</v>
      </c>
      <c r="J2034" s="3" t="n">
        <v>1e-08</v>
      </c>
      <c r="K2034" s="4" t="n">
        <v>75949112.20306201</v>
      </c>
      <c r="L2034" s="5" t="n">
        <v>4350001</v>
      </c>
      <c r="M2034" s="6" t="n">
        <v>17.45956201</v>
      </c>
      <c r="N2034" s="7">
        <f>IF(ISNUMBER(_xll.BDP($C2034, "DELTA_MID")),_xll.BDP($C2034, "DELTA_MID")," ")</f>
        <v/>
      </c>
      <c r="O2034" s="7">
        <f>IF(ISNUMBER(N2034),_xll.BDP($C2034, "OPT_UNDL_TICKER"),"")</f>
        <v/>
      </c>
      <c r="P2034" s="8">
        <f>IF(ISNUMBER(N2034),_xll.BDP($C2034, "OPT_UNDL_PX")," ")</f>
        <v/>
      </c>
      <c r="Q2034" s="7">
        <f>IF(ISNUMBER(N2034),+G2034*_xll.BDP($C2034, "PX_POS_MULT_FACTOR")*P2034/K2034," ")</f>
        <v/>
      </c>
      <c r="R2034" s="8">
        <f>IF(OR($A2034="TUA",$A2034="TYA"),"",IF(ISNUMBER(_xll.BDP($C2034,"DUR_ADJ_OAS_MID")),_xll.BDP($C2034,"DUR_ADJ_OAS_MID"),IF(ISNUMBER(_xll.BDP($E2034&amp;" ISIN","DUR_ADJ_OAS_MID")),_xll.BDP($E2034&amp;" ISIN","DUR_ADJ_OAS_MID")," ")))</f>
        <v/>
      </c>
      <c r="S2034" s="7">
        <f>IF(ISNUMBER(N2034),Q2034*N2034,IF(ISNUMBER(R2034),J2034*R2034," "))</f>
        <v/>
      </c>
      <c r="T2034" t="inlineStr">
        <is>
          <t>WTSTNYA01</t>
        </is>
      </c>
      <c r="U2034" t="inlineStr">
        <is>
          <t>Warrants</t>
        </is>
      </c>
      <c r="AG2034" s="6" t="n">
        <v>17.45998052</v>
      </c>
    </row>
    <row r="2035">
      <c r="A2035" t="inlineStr">
        <is>
          <t>SURI</t>
        </is>
      </c>
      <c r="B2035" t="inlineStr">
        <is>
          <t>ACHIEVE LIFE SCIENCES I WTS 30JUN30</t>
        </is>
      </c>
      <c r="D2035" t="inlineStr">
        <is>
          <t>9AAF9CX</t>
        </is>
      </c>
      <c r="E2035" t="inlineStr">
        <is>
          <t>US0044681874</t>
        </is>
      </c>
      <c r="F2035" t="inlineStr">
        <is>
          <t>004468187</t>
        </is>
      </c>
      <c r="G2035" s="1" t="n">
        <v>966667</v>
      </c>
      <c r="H2035" s="1" t="n">
        <v>4.54</v>
      </c>
      <c r="I2035" s="2" t="n">
        <v>4388668.18</v>
      </c>
      <c r="J2035" s="3" t="n">
        <v>0.05778294</v>
      </c>
      <c r="K2035" s="4" t="n">
        <v>75949112.20306201</v>
      </c>
      <c r="L2035" s="5" t="n">
        <v>4350001</v>
      </c>
      <c r="M2035" s="6" t="n">
        <v>17.45956201</v>
      </c>
      <c r="N2035" s="7">
        <f>IF(ISNUMBER(_xll.BDP($C2035, "DELTA_MID")),_xll.BDP($C2035, "DELTA_MID")," ")</f>
        <v/>
      </c>
      <c r="O2035" s="7">
        <f>IF(ISNUMBER(N2035),_xll.BDP($C2035, "OPT_UNDL_TICKER"),"")</f>
        <v/>
      </c>
      <c r="P2035" s="8">
        <f>IF(ISNUMBER(N2035),_xll.BDP($C2035, "OPT_UNDL_PX")," ")</f>
        <v/>
      </c>
      <c r="Q2035" s="7">
        <f>IF(ISNUMBER(N2035),+G2035*_xll.BDP($C2035, "PX_POS_MULT_FACTOR")*P2035/K2035," ")</f>
        <v/>
      </c>
      <c r="R2035" s="8">
        <f>IF(OR($A2035="TUA",$A2035="TYA"),"",IF(ISNUMBER(_xll.BDP($C2035,"DUR_ADJ_OAS_MID")),_xll.BDP($C2035,"DUR_ADJ_OAS_MID"),IF(ISNUMBER(_xll.BDP($E2035&amp;" ISIN","DUR_ADJ_OAS_MID")),_xll.BDP($E2035&amp;" ISIN","DUR_ADJ_OAS_MID")," ")))</f>
        <v/>
      </c>
      <c r="S2035" s="7">
        <f>IF(ISNUMBER(N2035),Q2035*N2035,IF(ISNUMBER(R2035),J2035*R2035," "))</f>
        <v/>
      </c>
      <c r="T2035" t="inlineStr">
        <is>
          <t>004468187</t>
        </is>
      </c>
      <c r="U2035" t="inlineStr">
        <is>
          <t>Warrants</t>
        </is>
      </c>
      <c r="AG2035" s="6" t="n">
        <v>17.45998052</v>
      </c>
    </row>
    <row r="2036">
      <c r="A2036" t="inlineStr">
        <is>
          <t>SURI</t>
        </is>
      </c>
      <c r="B2036" t="inlineStr">
        <is>
          <t>WTS - QUOIN PHARMACEUTICALS LTD - Series I</t>
        </is>
      </c>
      <c r="F2036" t="inlineStr">
        <is>
          <t>WTSQNRX03</t>
        </is>
      </c>
      <c r="G2036" s="1" t="n">
        <v>34895</v>
      </c>
      <c r="H2036" s="1" t="n">
        <v>1e-06</v>
      </c>
      <c r="I2036" s="2" t="n">
        <v>0.03</v>
      </c>
      <c r="J2036" s="3" t="n">
        <v>0</v>
      </c>
      <c r="K2036" s="4" t="n">
        <v>75949112.20306201</v>
      </c>
      <c r="L2036" s="5" t="n">
        <v>4350001</v>
      </c>
      <c r="M2036" s="6" t="n">
        <v>17.45956201</v>
      </c>
      <c r="N2036" s="7">
        <f>IF(ISNUMBER(_xll.BDP($C2036, "DELTA_MID")),_xll.BDP($C2036, "DELTA_MID")," ")</f>
        <v/>
      </c>
      <c r="O2036" s="7">
        <f>IF(ISNUMBER(N2036),_xll.BDP($C2036, "OPT_UNDL_TICKER"),"")</f>
        <v/>
      </c>
      <c r="P2036" s="8">
        <f>IF(ISNUMBER(N2036),_xll.BDP($C2036, "OPT_UNDL_PX")," ")</f>
        <v/>
      </c>
      <c r="Q2036" s="7">
        <f>IF(ISNUMBER(N2036),+G2036*_xll.BDP($C2036, "PX_POS_MULT_FACTOR")*P2036/K2036," ")</f>
        <v/>
      </c>
      <c r="R2036" s="8">
        <f>IF(OR($A2036="TUA",$A2036="TYA"),"",IF(ISNUMBER(_xll.BDP($C2036,"DUR_ADJ_OAS_MID")),_xll.BDP($C2036,"DUR_ADJ_OAS_MID"),IF(ISNUMBER(_xll.BDP($E2036&amp;" ISIN","DUR_ADJ_OAS_MID")),_xll.BDP($E2036&amp;" ISIN","DUR_ADJ_OAS_MID")," ")))</f>
        <v/>
      </c>
      <c r="S2036" s="7">
        <f>IF(ISNUMBER(N2036),Q2036*N2036,IF(ISNUMBER(R2036),J2036*R2036," "))</f>
        <v/>
      </c>
      <c r="T2036" t="inlineStr">
        <is>
          <t>WTSQNRX03</t>
        </is>
      </c>
      <c r="U2036" t="inlineStr">
        <is>
          <t>Warrants</t>
        </is>
      </c>
      <c r="AG2036" s="6" t="n">
        <v>17.45998052</v>
      </c>
    </row>
    <row r="2037">
      <c r="A2037" t="inlineStr">
        <is>
          <t>SURI</t>
        </is>
      </c>
      <c r="B2037" t="inlineStr">
        <is>
          <t>ALTIMMUNE INC</t>
        </is>
      </c>
      <c r="F2037" t="inlineStr">
        <is>
          <t>WTSALT001</t>
        </is>
      </c>
      <c r="G2037" s="1" t="n">
        <v>79075</v>
      </c>
      <c r="H2037" s="1" t="n">
        <v>0.06</v>
      </c>
      <c r="I2037" s="2" t="n">
        <v>4744.5</v>
      </c>
      <c r="J2037" s="3" t="n">
        <v>6.247e-05</v>
      </c>
      <c r="K2037" s="4" t="n">
        <v>75949112.20306201</v>
      </c>
      <c r="L2037" s="5" t="n">
        <v>4350001</v>
      </c>
      <c r="M2037" s="6" t="n">
        <v>17.45956201</v>
      </c>
      <c r="N2037" s="7">
        <f>IF(ISNUMBER(_xll.BDP($C2037, "DELTA_MID")),_xll.BDP($C2037, "DELTA_MID")," ")</f>
        <v/>
      </c>
      <c r="O2037" s="7">
        <f>IF(ISNUMBER(N2037),_xll.BDP($C2037, "OPT_UNDL_TICKER"),"")</f>
        <v/>
      </c>
      <c r="P2037" s="8">
        <f>IF(ISNUMBER(N2037),_xll.BDP($C2037, "OPT_UNDL_PX")," ")</f>
        <v/>
      </c>
      <c r="Q2037" s="7">
        <f>IF(ISNUMBER(N2037),+G2037*_xll.BDP($C2037, "PX_POS_MULT_FACTOR")*P2037/K2037," ")</f>
        <v/>
      </c>
      <c r="R2037" s="8">
        <f>IF(OR($A2037="TUA",$A2037="TYA"),"",IF(ISNUMBER(_xll.BDP($C2037,"DUR_ADJ_OAS_MID")),_xll.BDP($C2037,"DUR_ADJ_OAS_MID"),IF(ISNUMBER(_xll.BDP($E2037&amp;" ISIN","DUR_ADJ_OAS_MID")),_xll.BDP($E2037&amp;" ISIN","DUR_ADJ_OAS_MID")," ")))</f>
        <v/>
      </c>
      <c r="S2037" s="7">
        <f>IF(ISNUMBER(N2037),Q2037*N2037,IF(ISNUMBER(R2037),J2037*R2037," "))</f>
        <v/>
      </c>
      <c r="T2037" t="inlineStr">
        <is>
          <t>WTSALT001</t>
        </is>
      </c>
      <c r="U2037" t="inlineStr">
        <is>
          <t>Warrants</t>
        </is>
      </c>
      <c r="AG2037" s="6" t="n">
        <v>17.45998052</v>
      </c>
    </row>
    <row r="2038">
      <c r="A2038" t="inlineStr">
        <is>
          <t>SURI</t>
        </is>
      </c>
      <c r="B2038" t="inlineStr">
        <is>
          <t>JASPER THERAPEUTIC WTS</t>
        </is>
      </c>
      <c r="F2038" t="inlineStr">
        <is>
          <t>WTSJSPR01</t>
        </is>
      </c>
      <c r="G2038" s="1" t="n">
        <v>609053</v>
      </c>
      <c r="H2038" s="1" t="n">
        <v>1e-06</v>
      </c>
      <c r="I2038" s="2" t="n">
        <v>0.61</v>
      </c>
      <c r="J2038" s="3" t="n">
        <v>1e-08</v>
      </c>
      <c r="K2038" s="4" t="n">
        <v>75949112.20306201</v>
      </c>
      <c r="L2038" s="5" t="n">
        <v>4350001</v>
      </c>
      <c r="M2038" s="6" t="n">
        <v>17.45956201</v>
      </c>
      <c r="N2038" s="7">
        <f>IF(ISNUMBER(_xll.BDP($C2038, "DELTA_MID")),_xll.BDP($C2038, "DELTA_MID")," ")</f>
        <v/>
      </c>
      <c r="O2038" s="7">
        <f>IF(ISNUMBER(N2038),_xll.BDP($C2038, "OPT_UNDL_TICKER"),"")</f>
        <v/>
      </c>
      <c r="P2038" s="8">
        <f>IF(ISNUMBER(N2038),_xll.BDP($C2038, "OPT_UNDL_PX")," ")</f>
        <v/>
      </c>
      <c r="Q2038" s="7">
        <f>IF(ISNUMBER(N2038),+G2038*_xll.BDP($C2038, "PX_POS_MULT_FACTOR")*P2038/K2038," ")</f>
        <v/>
      </c>
      <c r="R2038" s="8">
        <f>IF(OR($A2038="TUA",$A2038="TYA"),"",IF(ISNUMBER(_xll.BDP($C2038,"DUR_ADJ_OAS_MID")),_xll.BDP($C2038,"DUR_ADJ_OAS_MID"),IF(ISNUMBER(_xll.BDP($E2038&amp;" ISIN","DUR_ADJ_OAS_MID")),_xll.BDP($E2038&amp;" ISIN","DUR_ADJ_OAS_MID")," ")))</f>
        <v/>
      </c>
      <c r="S2038" s="7">
        <f>IF(ISNUMBER(N2038),Q2038*N2038,IF(ISNUMBER(R2038),J2038*R2038," "))</f>
        <v/>
      </c>
      <c r="T2038" t="inlineStr">
        <is>
          <t>WTSJSPR01</t>
        </is>
      </c>
      <c r="U2038" t="inlineStr">
        <is>
          <t>Warrants</t>
        </is>
      </c>
      <c r="AG2038" s="6" t="n">
        <v>17.45998052</v>
      </c>
    </row>
    <row r="2039">
      <c r="A2039" t="inlineStr">
        <is>
          <t>SURI</t>
        </is>
      </c>
      <c r="B2039" t="inlineStr">
        <is>
          <t>MOLECULIN BIOTECH INC WTS</t>
        </is>
      </c>
      <c r="F2039" t="inlineStr">
        <is>
          <t>WTSMBRX01</t>
        </is>
      </c>
      <c r="G2039" s="1" t="n">
        <v>999999</v>
      </c>
      <c r="H2039" s="1" t="n">
        <v>0.0916</v>
      </c>
      <c r="I2039" s="2" t="n">
        <v>91599.91</v>
      </c>
      <c r="J2039" s="3" t="n">
        <v>0.00120604</v>
      </c>
      <c r="K2039" s="4" t="n">
        <v>75949112.20306201</v>
      </c>
      <c r="L2039" s="5" t="n">
        <v>4350001</v>
      </c>
      <c r="M2039" s="6" t="n">
        <v>17.45956201</v>
      </c>
      <c r="N2039" s="7">
        <f>IF(ISNUMBER(_xll.BDP($C2039, "DELTA_MID")),_xll.BDP($C2039, "DELTA_MID")," ")</f>
        <v/>
      </c>
      <c r="O2039" s="7">
        <f>IF(ISNUMBER(N2039),_xll.BDP($C2039, "OPT_UNDL_TICKER"),"")</f>
        <v/>
      </c>
      <c r="P2039" s="8">
        <f>IF(ISNUMBER(N2039),_xll.BDP($C2039, "OPT_UNDL_PX")," ")</f>
        <v/>
      </c>
      <c r="Q2039" s="7">
        <f>IF(ISNUMBER(N2039),+G2039*_xll.BDP($C2039, "PX_POS_MULT_FACTOR")*P2039/K2039," ")</f>
        <v/>
      </c>
      <c r="R2039" s="8">
        <f>IF(OR($A2039="TUA",$A2039="TYA"),"",IF(ISNUMBER(_xll.BDP($C2039,"DUR_ADJ_OAS_MID")),_xll.BDP($C2039,"DUR_ADJ_OAS_MID"),IF(ISNUMBER(_xll.BDP($E2039&amp;" ISIN","DUR_ADJ_OAS_MID")),_xll.BDP($E2039&amp;" ISIN","DUR_ADJ_OAS_MID")," ")))</f>
        <v/>
      </c>
      <c r="S2039" s="7">
        <f>IF(ISNUMBER(N2039),Q2039*N2039,IF(ISNUMBER(R2039),J2039*R2039," "))</f>
        <v/>
      </c>
      <c r="T2039" t="inlineStr">
        <is>
          <t>WTSMBRX01</t>
        </is>
      </c>
      <c r="U2039" t="inlineStr">
        <is>
          <t>Warrants</t>
        </is>
      </c>
      <c r="AG2039" s="6" t="n">
        <v>17.45998052</v>
      </c>
    </row>
    <row r="2040">
      <c r="A2040" t="inlineStr">
        <is>
          <t>SURI</t>
        </is>
      </c>
      <c r="B2040" t="inlineStr">
        <is>
          <t>WTS - MILESTONE PHARMACEUTICALS INC SERIES B</t>
        </is>
      </c>
      <c r="F2040" t="inlineStr">
        <is>
          <t>WTSMISTSB</t>
        </is>
      </c>
      <c r="G2040" s="1" t="n">
        <v>1842974</v>
      </c>
      <c r="H2040" s="1" t="n">
        <v>1e-06</v>
      </c>
      <c r="I2040" s="2" t="n">
        <v>1.84</v>
      </c>
      <c r="J2040" s="3" t="n">
        <v>2e-08</v>
      </c>
      <c r="K2040" s="4" t="n">
        <v>75949112.20306201</v>
      </c>
      <c r="L2040" s="5" t="n">
        <v>4350001</v>
      </c>
      <c r="M2040" s="6" t="n">
        <v>17.45956201</v>
      </c>
      <c r="N2040" s="7">
        <f>IF(ISNUMBER(_xll.BDP($C2040, "DELTA_MID")),_xll.BDP($C2040, "DELTA_MID")," ")</f>
        <v/>
      </c>
      <c r="O2040" s="7">
        <f>IF(ISNUMBER(N2040),_xll.BDP($C2040, "OPT_UNDL_TICKER"),"")</f>
        <v/>
      </c>
      <c r="P2040" s="8">
        <f>IF(ISNUMBER(N2040),_xll.BDP($C2040, "OPT_UNDL_PX")," ")</f>
        <v/>
      </c>
      <c r="Q2040" s="7">
        <f>IF(ISNUMBER(N2040),+G2040*_xll.BDP($C2040, "PX_POS_MULT_FACTOR")*P2040/K2040," ")</f>
        <v/>
      </c>
      <c r="R2040" s="8">
        <f>IF(OR($A2040="TUA",$A2040="TYA"),"",IF(ISNUMBER(_xll.BDP($C2040,"DUR_ADJ_OAS_MID")),_xll.BDP($C2040,"DUR_ADJ_OAS_MID"),IF(ISNUMBER(_xll.BDP($E2040&amp;" ISIN","DUR_ADJ_OAS_MID")),_xll.BDP($E2040&amp;" ISIN","DUR_ADJ_OAS_MID")," ")))</f>
        <v/>
      </c>
      <c r="S2040" s="7">
        <f>IF(ISNUMBER(N2040),Q2040*N2040,IF(ISNUMBER(R2040),J2040*R2040," "))</f>
        <v/>
      </c>
      <c r="T2040" t="inlineStr">
        <is>
          <t>WTSMISTSB</t>
        </is>
      </c>
      <c r="U2040" t="inlineStr">
        <is>
          <t>Warrants</t>
        </is>
      </c>
      <c r="AG2040" s="6" t="n">
        <v>17.45998052</v>
      </c>
    </row>
    <row r="2041">
      <c r="A2041" t="inlineStr">
        <is>
          <t>SURI</t>
        </is>
      </c>
      <c r="B2041" t="inlineStr">
        <is>
          <t>WTS - QUOIN PHARMACEUTICALS LTD - Series H</t>
        </is>
      </c>
      <c r="F2041" t="inlineStr">
        <is>
          <t>WTSQNRX02</t>
        </is>
      </c>
      <c r="G2041" s="1" t="n">
        <v>34895</v>
      </c>
      <c r="H2041" s="1" t="n">
        <v>1e-06</v>
      </c>
      <c r="I2041" s="2" t="n">
        <v>0.03</v>
      </c>
      <c r="J2041" s="3" t="n">
        <v>0</v>
      </c>
      <c r="K2041" s="4" t="n">
        <v>75949112.20306201</v>
      </c>
      <c r="L2041" s="5" t="n">
        <v>4350001</v>
      </c>
      <c r="M2041" s="6" t="n">
        <v>17.45956201</v>
      </c>
      <c r="N2041" s="7">
        <f>IF(ISNUMBER(_xll.BDP($C2041, "DELTA_MID")),_xll.BDP($C2041, "DELTA_MID")," ")</f>
        <v/>
      </c>
      <c r="O2041" s="7">
        <f>IF(ISNUMBER(N2041),_xll.BDP($C2041, "OPT_UNDL_TICKER"),"")</f>
        <v/>
      </c>
      <c r="P2041" s="8">
        <f>IF(ISNUMBER(N2041),_xll.BDP($C2041, "OPT_UNDL_PX")," ")</f>
        <v/>
      </c>
      <c r="Q2041" s="7">
        <f>IF(ISNUMBER(N2041),+G2041*_xll.BDP($C2041, "PX_POS_MULT_FACTOR")*P2041/K2041," ")</f>
        <v/>
      </c>
      <c r="R2041" s="8">
        <f>IF(OR($A2041="TUA",$A2041="TYA"),"",IF(ISNUMBER(_xll.BDP($C2041,"DUR_ADJ_OAS_MID")),_xll.BDP($C2041,"DUR_ADJ_OAS_MID"),IF(ISNUMBER(_xll.BDP($E2041&amp;" ISIN","DUR_ADJ_OAS_MID")),_xll.BDP($E2041&amp;" ISIN","DUR_ADJ_OAS_MID")," ")))</f>
        <v/>
      </c>
      <c r="S2041" s="7">
        <f>IF(ISNUMBER(N2041),Q2041*N2041,IF(ISNUMBER(R2041),J2041*R2041," "))</f>
        <v/>
      </c>
      <c r="T2041" t="inlineStr">
        <is>
          <t>WTSQNRX02</t>
        </is>
      </c>
      <c r="U2041" t="inlineStr">
        <is>
          <t>Warrants</t>
        </is>
      </c>
      <c r="AG2041" s="6" t="n">
        <v>17.45998052</v>
      </c>
    </row>
    <row r="2042">
      <c r="A2042" t="inlineStr">
        <is>
          <t>SURI</t>
        </is>
      </c>
      <c r="B2042" t="inlineStr">
        <is>
          <t>WTS - QUOIN PHARMACEUTICALS LTD - Series J</t>
        </is>
      </c>
      <c r="F2042" t="inlineStr">
        <is>
          <t>WTSQNRX04</t>
        </is>
      </c>
      <c r="G2042" s="1" t="n">
        <v>34895</v>
      </c>
      <c r="H2042" s="1" t="n">
        <v>1e-06</v>
      </c>
      <c r="I2042" s="2" t="n">
        <v>0.03</v>
      </c>
      <c r="J2042" s="3" t="n">
        <v>0</v>
      </c>
      <c r="K2042" s="4" t="n">
        <v>75949112.20306201</v>
      </c>
      <c r="L2042" s="5" t="n">
        <v>4350001</v>
      </c>
      <c r="M2042" s="6" t="n">
        <v>17.45956201</v>
      </c>
      <c r="N2042" s="7">
        <f>IF(ISNUMBER(_xll.BDP($C2042, "DELTA_MID")),_xll.BDP($C2042, "DELTA_MID")," ")</f>
        <v/>
      </c>
      <c r="O2042" s="7">
        <f>IF(ISNUMBER(N2042),_xll.BDP($C2042, "OPT_UNDL_TICKER"),"")</f>
        <v/>
      </c>
      <c r="P2042" s="8">
        <f>IF(ISNUMBER(N2042),_xll.BDP($C2042, "OPT_UNDL_PX")," ")</f>
        <v/>
      </c>
      <c r="Q2042" s="7">
        <f>IF(ISNUMBER(N2042),+G2042*_xll.BDP($C2042, "PX_POS_MULT_FACTOR")*P2042/K2042," ")</f>
        <v/>
      </c>
      <c r="R2042" s="8">
        <f>IF(OR($A2042="TUA",$A2042="TYA"),"",IF(ISNUMBER(_xll.BDP($C2042,"DUR_ADJ_OAS_MID")),_xll.BDP($C2042,"DUR_ADJ_OAS_MID"),IF(ISNUMBER(_xll.BDP($E2042&amp;" ISIN","DUR_ADJ_OAS_MID")),_xll.BDP($E2042&amp;" ISIN","DUR_ADJ_OAS_MID")," ")))</f>
        <v/>
      </c>
      <c r="S2042" s="7">
        <f>IF(ISNUMBER(N2042),Q2042*N2042,IF(ISNUMBER(R2042),J2042*R2042," "))</f>
        <v/>
      </c>
      <c r="T2042" t="inlineStr">
        <is>
          <t>WTSQNRX04</t>
        </is>
      </c>
      <c r="U2042" t="inlineStr">
        <is>
          <t>Warrants</t>
        </is>
      </c>
      <c r="AG2042" s="6" t="n">
        <v>17.45998052</v>
      </c>
    </row>
    <row r="2043">
      <c r="A2043" t="inlineStr">
        <is>
          <t>SURI</t>
        </is>
      </c>
      <c r="B2043" t="inlineStr">
        <is>
          <t>WTS - QUOIN PHARMACEUTICALS LTD - Series K</t>
        </is>
      </c>
      <c r="F2043" t="inlineStr">
        <is>
          <t>WTSQNRX05</t>
        </is>
      </c>
      <c r="G2043" s="1" t="n">
        <v>34895</v>
      </c>
      <c r="H2043" s="1" t="n">
        <v>1e-06</v>
      </c>
      <c r="I2043" s="2" t="n">
        <v>0.03</v>
      </c>
      <c r="J2043" s="3" t="n">
        <v>0</v>
      </c>
      <c r="K2043" s="4" t="n">
        <v>75949112.20306201</v>
      </c>
      <c r="L2043" s="5" t="n">
        <v>4350001</v>
      </c>
      <c r="M2043" s="6" t="n">
        <v>17.45956201</v>
      </c>
      <c r="N2043" s="7">
        <f>IF(ISNUMBER(_xll.BDP($C2043, "DELTA_MID")),_xll.BDP($C2043, "DELTA_MID")," ")</f>
        <v/>
      </c>
      <c r="O2043" s="7">
        <f>IF(ISNUMBER(N2043),_xll.BDP($C2043, "OPT_UNDL_TICKER"),"")</f>
        <v/>
      </c>
      <c r="P2043" s="8">
        <f>IF(ISNUMBER(N2043),_xll.BDP($C2043, "OPT_UNDL_PX")," ")</f>
        <v/>
      </c>
      <c r="Q2043" s="7">
        <f>IF(ISNUMBER(N2043),+G2043*_xll.BDP($C2043, "PX_POS_MULT_FACTOR")*P2043/K2043," ")</f>
        <v/>
      </c>
      <c r="R2043" s="8">
        <f>IF(OR($A2043="TUA",$A2043="TYA"),"",IF(ISNUMBER(_xll.BDP($C2043,"DUR_ADJ_OAS_MID")),_xll.BDP($C2043,"DUR_ADJ_OAS_MID"),IF(ISNUMBER(_xll.BDP($E2043&amp;" ISIN","DUR_ADJ_OAS_MID")),_xll.BDP($E2043&amp;" ISIN","DUR_ADJ_OAS_MID")," ")))</f>
        <v/>
      </c>
      <c r="S2043" s="7">
        <f>IF(ISNUMBER(N2043),Q2043*N2043,IF(ISNUMBER(R2043),J2043*R2043," "))</f>
        <v/>
      </c>
      <c r="T2043" t="inlineStr">
        <is>
          <t>WTSQNRX05</t>
        </is>
      </c>
      <c r="U2043" t="inlineStr">
        <is>
          <t>Warrants</t>
        </is>
      </c>
      <c r="AG2043" s="6" t="n">
        <v>17.45998052</v>
      </c>
    </row>
    <row r="2044">
      <c r="A2044" t="inlineStr">
        <is>
          <t>SURI</t>
        </is>
      </c>
      <c r="B2044" t="inlineStr">
        <is>
          <t>ACHIEVE LIFE SCIENCES WTS</t>
        </is>
      </c>
      <c r="F2044" t="inlineStr">
        <is>
          <t>WTSACHV01</t>
        </is>
      </c>
      <c r="G2044" s="1" t="n">
        <v>247593</v>
      </c>
      <c r="H2044" s="1" t="n">
        <v>4.03</v>
      </c>
      <c r="I2044" s="2" t="n">
        <v>997799.79</v>
      </c>
      <c r="J2044" s="3" t="n">
        <v>0.01313743</v>
      </c>
      <c r="K2044" s="4" t="n">
        <v>75949112.20306201</v>
      </c>
      <c r="L2044" s="5" t="n">
        <v>4350001</v>
      </c>
      <c r="M2044" s="6" t="n">
        <v>17.45956201</v>
      </c>
      <c r="N2044" s="7">
        <f>IF(ISNUMBER(_xll.BDP($C2044, "DELTA_MID")),_xll.BDP($C2044, "DELTA_MID")," ")</f>
        <v/>
      </c>
      <c r="O2044" s="7">
        <f>IF(ISNUMBER(N2044),_xll.BDP($C2044, "OPT_UNDL_TICKER"),"")</f>
        <v/>
      </c>
      <c r="P2044" s="8">
        <f>IF(ISNUMBER(N2044),_xll.BDP($C2044, "OPT_UNDL_PX")," ")</f>
        <v/>
      </c>
      <c r="Q2044" s="7">
        <f>IF(ISNUMBER(N2044),+G2044*_xll.BDP($C2044, "PX_POS_MULT_FACTOR")*P2044/K2044," ")</f>
        <v/>
      </c>
      <c r="R2044" s="8">
        <f>IF(OR($A2044="TUA",$A2044="TYA"),"",IF(ISNUMBER(_xll.BDP($C2044,"DUR_ADJ_OAS_MID")),_xll.BDP($C2044,"DUR_ADJ_OAS_MID"),IF(ISNUMBER(_xll.BDP($E2044&amp;" ISIN","DUR_ADJ_OAS_MID")),_xll.BDP($E2044&amp;" ISIN","DUR_ADJ_OAS_MID")," ")))</f>
        <v/>
      </c>
      <c r="S2044" s="7">
        <f>IF(ISNUMBER(N2044),Q2044*N2044,IF(ISNUMBER(R2044),J2044*R2044," "))</f>
        <v/>
      </c>
      <c r="T2044" t="inlineStr">
        <is>
          <t>WTSACHV01</t>
        </is>
      </c>
      <c r="U2044" t="inlineStr">
        <is>
          <t>Warrants</t>
        </is>
      </c>
      <c r="AG2044" s="6" t="n">
        <v>17.45998052</v>
      </c>
    </row>
    <row r="2045">
      <c r="A2045" t="inlineStr">
        <is>
          <t>SURI</t>
        </is>
      </c>
      <c r="B2045" t="inlineStr">
        <is>
          <t>TELSAT 5.625 12/06/26 144A Corp</t>
        </is>
      </c>
      <c r="C2045" t="inlineStr">
        <is>
          <t>TELSAT 5.625 12/06/26 144A Corp</t>
        </is>
      </c>
      <c r="D2045" t="inlineStr">
        <is>
          <t>BMC1QC8</t>
        </is>
      </c>
      <c r="E2045" t="inlineStr">
        <is>
          <t>US87952VAR78</t>
        </is>
      </c>
      <c r="F2045" t="inlineStr">
        <is>
          <t>87952VAR7</t>
        </is>
      </c>
      <c r="G2045" s="1" t="n">
        <v>1000000</v>
      </c>
      <c r="H2045" s="1" t="n">
        <v>83.5</v>
      </c>
      <c r="I2045" s="2" t="n">
        <v>835000</v>
      </c>
      <c r="J2045" s="3" t="n">
        <v>0.01099394</v>
      </c>
      <c r="K2045" s="4" t="n">
        <v>75949112.20306201</v>
      </c>
      <c r="L2045" s="5" t="n">
        <v>4350001</v>
      </c>
      <c r="M2045" s="6" t="n">
        <v>17.45956201</v>
      </c>
      <c r="N2045" s="7">
        <f>IF(ISNUMBER(_xll.BDP($C2045, "DELTA_MID")),_xll.BDP($C2045, "DELTA_MID")," ")</f>
        <v/>
      </c>
      <c r="O2045" s="7">
        <f>IF(ISNUMBER(N2045),_xll.BDP($C2045, "OPT_UNDL_TICKER"),"")</f>
        <v/>
      </c>
      <c r="P2045" s="8">
        <f>IF(ISNUMBER(N2045),_xll.BDP($C2045, "OPT_UNDL_PX")," ")</f>
        <v/>
      </c>
      <c r="Q2045" s="7">
        <f>IF(ISNUMBER(N2045),+G2045*_xll.BDP($C2045, "PX_POS_MULT_FACTOR")*P2045/K2045," ")</f>
        <v/>
      </c>
      <c r="R2045" s="8">
        <f>IF(OR($A2045="TUA",$A2045="TYA"),"",IF(ISNUMBER(_xll.BDP($C2045,"DUR_ADJ_OAS_MID")),_xll.BDP($C2045,"DUR_ADJ_OAS_MID"),IF(ISNUMBER(_xll.BDP($E2045&amp;" ISIN","DUR_ADJ_OAS_MID")),_xll.BDP($E2045&amp;" ISIN","DUR_ADJ_OAS_MID")," ")))</f>
        <v/>
      </c>
      <c r="S2045" s="7">
        <f>IF(ISNUMBER(N2045),Q2045*N2045,IF(ISNUMBER(R2045),J2045*R2045," "))</f>
        <v/>
      </c>
      <c r="T2045" t="inlineStr">
        <is>
          <t>87952VAR7</t>
        </is>
      </c>
      <c r="U2045" t="inlineStr">
        <is>
          <t>Bond</t>
        </is>
      </c>
      <c r="AG2045" s="6" t="n">
        <v>17.45998052</v>
      </c>
    </row>
    <row r="2046">
      <c r="A2046" t="inlineStr">
        <is>
          <t>SURI</t>
        </is>
      </c>
      <c r="B2046" t="inlineStr">
        <is>
          <t>Cash</t>
        </is>
      </c>
      <c r="C2046" t="inlineStr">
        <is>
          <t>Cash</t>
        </is>
      </c>
      <c r="G2046" s="1" t="n">
        <v>-366794.20693798</v>
      </c>
      <c r="H2046" s="1" t="n">
        <v>1</v>
      </c>
      <c r="I2046" s="2" t="n">
        <v>-366794.20693798</v>
      </c>
      <c r="J2046" s="3" t="n">
        <v>-0.00482936</v>
      </c>
      <c r="K2046" s="4" t="n">
        <v>75949112.20306201</v>
      </c>
      <c r="L2046" s="5" t="n">
        <v>4350001</v>
      </c>
      <c r="M2046" s="6" t="n">
        <v>17.45956201</v>
      </c>
      <c r="N2046" s="7">
        <f>IF(ISNUMBER(_xll.BDP($C2046, "DELTA_MID")),_xll.BDP($C2046, "DELTA_MID")," ")</f>
        <v/>
      </c>
      <c r="O2046" s="7">
        <f>IF(ISNUMBER(N2046),_xll.BDP($C2046, "OPT_UNDL_TICKER"),"")</f>
        <v/>
      </c>
      <c r="P2046" s="8">
        <f>IF(ISNUMBER(N2046),_xll.BDP($C2046, "OPT_UNDL_PX")," ")</f>
        <v/>
      </c>
      <c r="Q2046" s="7">
        <f>IF(ISNUMBER(N2046),+G2046*_xll.BDP($C2046, "PX_POS_MULT_FACTOR")*P2046/K2046," ")</f>
        <v/>
      </c>
      <c r="R2046" s="8">
        <f>IF(OR($A2046="TUA",$A2046="TYA"),"",IF(ISNUMBER(_xll.BDP($C2046,"DUR_ADJ_OAS_MID")),_xll.BDP($C2046,"DUR_ADJ_OAS_MID"),IF(ISNUMBER(_xll.BDP($E2046&amp;" ISIN","DUR_ADJ_OAS_MID")),_xll.BDP($E2046&amp;" ISIN","DUR_ADJ_OAS_MID")," ")))</f>
        <v/>
      </c>
      <c r="S2046" s="7">
        <f>IF(ISNUMBER(N2046),Q2046*N2046,IF(ISNUMBER(R2046),J2046*R2046," "))</f>
        <v/>
      </c>
      <c r="T2046" t="inlineStr">
        <is>
          <t>Cash</t>
        </is>
      </c>
      <c r="U2046" t="inlineStr">
        <is>
          <t>Cash</t>
        </is>
      </c>
      <c r="AG2046" s="6" t="n">
        <v>17.45998052</v>
      </c>
    </row>
    <row r="2047">
      <c r="N2047" s="7">
        <f>IF(ISNUMBER(_xll.BDP($C2047, "DELTA_MID")),_xll.BDP($C2047, "DELTA_MID")," ")</f>
        <v/>
      </c>
      <c r="O2047" s="7">
        <f>IF(ISNUMBER(N2047),_xll.BDP($C2047, "OPT_UNDL_TICKER"),"")</f>
        <v/>
      </c>
      <c r="P2047" s="8">
        <f>IF(ISNUMBER(N2047),_xll.BDP($C2047, "OPT_UNDL_PX")," ")</f>
        <v/>
      </c>
      <c r="Q2047" s="7">
        <f>IF(ISNUMBER(N2047),+G2047*_xll.BDP($C2047, "PX_POS_MULT_FACTOR")*P2047/K2047," ")</f>
        <v/>
      </c>
      <c r="R2047" s="8">
        <f>IF(OR($A2047="TUA",$A2047="TYA"),"",IF(ISNUMBER(_xll.BDP($C2047,"DUR_ADJ_OAS_MID")),_xll.BDP($C2047,"DUR_ADJ_OAS_MID"),IF(ISNUMBER(_xll.BDP($E2047&amp;" ISIN","DUR_ADJ_OAS_MID")),_xll.BDP($E2047&amp;" ISIN","DUR_ADJ_OAS_MID")," ")))</f>
        <v/>
      </c>
      <c r="S2047" s="7">
        <f>IF(ISNUMBER(N2047),Q2047*N2047,IF(ISNUMBER(R2047),J2047*R2047," "))</f>
        <v/>
      </c>
    </row>
    <row r="2048">
      <c r="A2048" t="inlineStr">
        <is>
          <t>SVOL</t>
        </is>
      </c>
      <c r="B2048" t="inlineStr">
        <is>
          <t>SIMPLIFY E AGGREGATE BOND ETF</t>
        </is>
      </c>
      <c r="C2048" t="inlineStr">
        <is>
          <t>AGGH</t>
        </is>
      </c>
      <c r="D2048" t="inlineStr">
        <is>
          <t>BP6BSW9</t>
        </is>
      </c>
      <c r="E2048" t="inlineStr">
        <is>
          <t>US82889N7232</t>
        </is>
      </c>
      <c r="F2048" t="inlineStr">
        <is>
          <t>82889N723</t>
        </is>
      </c>
      <c r="G2048" s="1" t="n">
        <v>876127</v>
      </c>
      <c r="H2048" s="1" t="n">
        <v>19.1</v>
      </c>
      <c r="I2048" s="2" t="n">
        <v>16734025.7</v>
      </c>
      <c r="J2048" s="3" t="n">
        <v>0.03232362</v>
      </c>
      <c r="K2048" s="4" t="n">
        <v>517655464.1055637</v>
      </c>
      <c r="L2048" s="5" t="n">
        <v>31325001</v>
      </c>
      <c r="M2048" s="6" t="n">
        <v>16.52531357</v>
      </c>
      <c r="N2048" s="7">
        <f>IF(ISNUMBER(_xll.BDP($C2048, "DELTA_MID")),_xll.BDP($C2048, "DELTA_MID")," ")</f>
        <v/>
      </c>
      <c r="O2048" s="7">
        <f>IF(ISNUMBER(N2048),_xll.BDP($C2048, "OPT_UNDL_TICKER"),"")</f>
        <v/>
      </c>
      <c r="P2048" s="8">
        <f>IF(ISNUMBER(N2048),_xll.BDP($C2048, "OPT_UNDL_PX")," ")</f>
        <v/>
      </c>
      <c r="Q2048" s="7">
        <f>IF(ISNUMBER(N2048),+G2048*_xll.BDP($C2048, "PX_POS_MULT_FACTOR")*P2048/K2048," ")</f>
        <v/>
      </c>
      <c r="R2048" s="8">
        <f>IF(OR($A2048="TUA",$A2048="TYA"),"",IF(ISNUMBER(_xll.BDP($C2048,"DUR_ADJ_OAS_MID")),_xll.BDP($C2048,"DUR_ADJ_OAS_MID"),IF(ISNUMBER(_xll.BDP($E2048&amp;" ISIN","DUR_ADJ_OAS_MID")),_xll.BDP($E2048&amp;" ISIN","DUR_ADJ_OAS_MID")," ")))</f>
        <v/>
      </c>
      <c r="S2048" s="7">
        <f>IF(ISNUMBER(N2048),Q2048*N2048,IF(ISNUMBER(R2048),J2048*R2048," "))</f>
        <v/>
      </c>
      <c r="T2048" t="inlineStr">
        <is>
          <t>82889N723</t>
        </is>
      </c>
      <c r="U2048" t="inlineStr">
        <is>
          <t>Fund</t>
        </is>
      </c>
      <c r="AG2048" s="6" t="n">
        <v>16.52681959</v>
      </c>
    </row>
    <row r="2049">
      <c r="A2049" t="inlineStr">
        <is>
          <t>SVOL</t>
        </is>
      </c>
      <c r="B2049" t="inlineStr">
        <is>
          <t>SIMPLIFY STABLE INCOME ETF</t>
        </is>
      </c>
      <c r="C2049" t="inlineStr">
        <is>
          <t>BUCK</t>
        </is>
      </c>
      <c r="D2049" t="inlineStr">
        <is>
          <t>BQGHTD2</t>
        </is>
      </c>
      <c r="E2049" t="inlineStr">
        <is>
          <t>US82889N6408</t>
        </is>
      </c>
      <c r="F2049" t="inlineStr">
        <is>
          <t>82889N640</t>
        </is>
      </c>
      <c r="G2049" s="1" t="n">
        <v>1160000</v>
      </c>
      <c r="H2049" s="1" t="n">
        <v>23.2</v>
      </c>
      <c r="I2049" s="2" t="n">
        <v>26912000</v>
      </c>
      <c r="J2049" s="3" t="n">
        <v>0.05198351</v>
      </c>
      <c r="K2049" s="4" t="n">
        <v>517655464.1055637</v>
      </c>
      <c r="L2049" s="5" t="n">
        <v>31325001</v>
      </c>
      <c r="M2049" s="6" t="n">
        <v>16.52531357</v>
      </c>
      <c r="N2049" s="7">
        <f>IF(ISNUMBER(_xll.BDP($C2049, "DELTA_MID")),_xll.BDP($C2049, "DELTA_MID")," ")</f>
        <v/>
      </c>
      <c r="O2049" s="7">
        <f>IF(ISNUMBER(N2049),_xll.BDP($C2049, "OPT_UNDL_TICKER"),"")</f>
        <v/>
      </c>
      <c r="P2049" s="8">
        <f>IF(ISNUMBER(N2049),_xll.BDP($C2049, "OPT_UNDL_PX")," ")</f>
        <v/>
      </c>
      <c r="Q2049" s="7">
        <f>IF(ISNUMBER(N2049),+G2049*_xll.BDP($C2049, "PX_POS_MULT_FACTOR")*P2049/K2049," ")</f>
        <v/>
      </c>
      <c r="R2049" s="8">
        <f>IF(OR($A2049="TUA",$A2049="TYA"),"",IF(ISNUMBER(_xll.BDP($C2049,"DUR_ADJ_OAS_MID")),_xll.BDP($C2049,"DUR_ADJ_OAS_MID"),IF(ISNUMBER(_xll.BDP($E2049&amp;" ISIN","DUR_ADJ_OAS_MID")),_xll.BDP($E2049&amp;" ISIN","DUR_ADJ_OAS_MID")," ")))</f>
        <v/>
      </c>
      <c r="S2049" s="7">
        <f>IF(ISNUMBER(N2049),Q2049*N2049,IF(ISNUMBER(R2049),J2049*R2049," "))</f>
        <v/>
      </c>
      <c r="T2049" t="inlineStr">
        <is>
          <t>82889N640</t>
        </is>
      </c>
      <c r="U2049" t="inlineStr">
        <is>
          <t>Fund</t>
        </is>
      </c>
      <c r="AG2049" s="6" t="n">
        <v>16.52681959</v>
      </c>
    </row>
    <row r="2050">
      <c r="A2050" t="inlineStr">
        <is>
          <t>SVOL</t>
        </is>
      </c>
      <c r="B2050" t="inlineStr">
        <is>
          <t>SIMPLIFY E CHINA A SHS PLUS INCOME</t>
        </is>
      </c>
      <c r="C2050" t="inlineStr">
        <is>
          <t>CAS</t>
        </is>
      </c>
      <c r="D2050" t="inlineStr">
        <is>
          <t>BRBR484</t>
        </is>
      </c>
      <c r="E2050" t="inlineStr">
        <is>
          <t>US82889N3843</t>
        </is>
      </c>
      <c r="F2050" t="inlineStr">
        <is>
          <t>82889N384</t>
        </is>
      </c>
      <c r="G2050" s="1" t="n">
        <v>428078</v>
      </c>
      <c r="H2050" s="1" t="n">
        <v>24.1815</v>
      </c>
      <c r="I2050" s="2" t="n">
        <v>10351568.16</v>
      </c>
      <c r="J2050" s="3" t="n">
        <v>0.0199952</v>
      </c>
      <c r="K2050" s="4" t="n">
        <v>517655464.1055637</v>
      </c>
      <c r="L2050" s="5" t="n">
        <v>31325001</v>
      </c>
      <c r="M2050" s="6" t="n">
        <v>16.52531357</v>
      </c>
      <c r="N2050" s="7">
        <f>IF(ISNUMBER(_xll.BDP($C2050, "DELTA_MID")),_xll.BDP($C2050, "DELTA_MID")," ")</f>
        <v/>
      </c>
      <c r="O2050" s="7">
        <f>IF(ISNUMBER(N2050),_xll.BDP($C2050, "OPT_UNDL_TICKER"),"")</f>
        <v/>
      </c>
      <c r="P2050" s="8">
        <f>IF(ISNUMBER(N2050),_xll.BDP($C2050, "OPT_UNDL_PX")," ")</f>
        <v/>
      </c>
      <c r="Q2050" s="7">
        <f>IF(ISNUMBER(N2050),+G2050*_xll.BDP($C2050, "PX_POS_MULT_FACTOR")*P2050/K2050," ")</f>
        <v/>
      </c>
      <c r="R2050" s="8">
        <f>IF(OR($A2050="TUA",$A2050="TYA"),"",IF(ISNUMBER(_xll.BDP($C2050,"DUR_ADJ_OAS_MID")),_xll.BDP($C2050,"DUR_ADJ_OAS_MID"),IF(ISNUMBER(_xll.BDP($E2050&amp;" ISIN","DUR_ADJ_OAS_MID")),_xll.BDP($E2050&amp;" ISIN","DUR_ADJ_OAS_MID")," ")))</f>
        <v/>
      </c>
      <c r="S2050" s="7">
        <f>IF(ISNUMBER(N2050),Q2050*N2050,IF(ISNUMBER(R2050),J2050*R2050," "))</f>
        <v/>
      </c>
      <c r="T2050" t="inlineStr">
        <is>
          <t>82889N384</t>
        </is>
      </c>
      <c r="U2050" t="inlineStr">
        <is>
          <t>Fund</t>
        </is>
      </c>
      <c r="AG2050" s="6" t="n">
        <v>16.52681959</v>
      </c>
    </row>
    <row r="2051">
      <c r="A2051" t="inlineStr">
        <is>
          <t>SVOL</t>
        </is>
      </c>
      <c r="B2051" t="inlineStr">
        <is>
          <t>SIMPLIFY E US EQUITY PLUS MANAGED F</t>
        </is>
      </c>
      <c r="C2051" t="inlineStr">
        <is>
          <t>CTAP</t>
        </is>
      </c>
      <c r="D2051" t="inlineStr">
        <is>
          <t>BTZL271</t>
        </is>
      </c>
      <c r="E2051" t="inlineStr">
        <is>
          <t>US82889N2282</t>
        </is>
      </c>
      <c r="F2051" t="inlineStr">
        <is>
          <t>82889N228</t>
        </is>
      </c>
      <c r="G2051" s="1" t="n">
        <v>1400000</v>
      </c>
      <c r="H2051" s="1" t="n">
        <v>29.94</v>
      </c>
      <c r="I2051" s="2" t="n">
        <v>41916000</v>
      </c>
      <c r="J2051" s="3" t="n">
        <v>0.08096540000000001</v>
      </c>
      <c r="K2051" s="4" t="n">
        <v>517655464.1055637</v>
      </c>
      <c r="L2051" s="5" t="n">
        <v>31325001</v>
      </c>
      <c r="M2051" s="6" t="n">
        <v>16.52531357</v>
      </c>
      <c r="N2051" s="7">
        <f>IF(ISNUMBER(_xll.BDP($C2051, "DELTA_MID")),_xll.BDP($C2051, "DELTA_MID")," ")</f>
        <v/>
      </c>
      <c r="O2051" s="7">
        <f>IF(ISNUMBER(N2051),_xll.BDP($C2051, "OPT_UNDL_TICKER"),"")</f>
        <v/>
      </c>
      <c r="P2051" s="8">
        <f>IF(ISNUMBER(N2051),_xll.BDP($C2051, "OPT_UNDL_PX")," ")</f>
        <v/>
      </c>
      <c r="Q2051" s="7">
        <f>IF(ISNUMBER(N2051),+G2051*_xll.BDP($C2051, "PX_POS_MULT_FACTOR")*P2051/K2051," ")</f>
        <v/>
      </c>
      <c r="R2051" s="8">
        <f>IF(OR($A2051="TUA",$A2051="TYA"),"",IF(ISNUMBER(_xll.BDP($C2051,"DUR_ADJ_OAS_MID")),_xll.BDP($C2051,"DUR_ADJ_OAS_MID"),IF(ISNUMBER(_xll.BDP($E2051&amp;" ISIN","DUR_ADJ_OAS_MID")),_xll.BDP($E2051&amp;" ISIN","DUR_ADJ_OAS_MID")," ")))</f>
        <v/>
      </c>
      <c r="S2051" s="7">
        <f>IF(ISNUMBER(N2051),Q2051*N2051,IF(ISNUMBER(R2051),J2051*R2051," "))</f>
        <v/>
      </c>
      <c r="T2051" t="inlineStr">
        <is>
          <t>82889N228</t>
        </is>
      </c>
      <c r="U2051" t="inlineStr">
        <is>
          <t>Fund</t>
        </is>
      </c>
      <c r="AG2051" s="6" t="n">
        <v>16.52681959</v>
      </c>
    </row>
    <row r="2052">
      <c r="A2052" t="inlineStr">
        <is>
          <t>SVOL</t>
        </is>
      </c>
      <c r="B2052" t="inlineStr">
        <is>
          <t>SIMPLIFY E PIPER SANDLER US SM CAP</t>
        </is>
      </c>
      <c r="C2052" t="inlineStr">
        <is>
          <t>LITL</t>
        </is>
      </c>
      <c r="D2052" t="inlineStr">
        <is>
          <t>BVDGYJ8</t>
        </is>
      </c>
      <c r="E2052" t="inlineStr">
        <is>
          <t>US82889N3272</t>
        </is>
      </c>
      <c r="F2052" t="inlineStr">
        <is>
          <t>82889N327</t>
        </is>
      </c>
      <c r="G2052" s="1" t="n">
        <v>91464</v>
      </c>
      <c r="H2052" s="1" t="n">
        <v>33.321</v>
      </c>
      <c r="I2052" s="2" t="n">
        <v>3047671.94</v>
      </c>
      <c r="J2052" s="3" t="n">
        <v>0.00588692</v>
      </c>
      <c r="K2052" s="4" t="n">
        <v>517655464.1055637</v>
      </c>
      <c r="L2052" s="5" t="n">
        <v>31325001</v>
      </c>
      <c r="M2052" s="6" t="n">
        <v>16.52531357</v>
      </c>
      <c r="N2052" s="7">
        <f>IF(ISNUMBER(_xll.BDP($C2052, "DELTA_MID")),_xll.BDP($C2052, "DELTA_MID")," ")</f>
        <v/>
      </c>
      <c r="O2052" s="7">
        <f>IF(ISNUMBER(N2052),_xll.BDP($C2052, "OPT_UNDL_TICKER"),"")</f>
        <v/>
      </c>
      <c r="P2052" s="8">
        <f>IF(ISNUMBER(N2052),_xll.BDP($C2052, "OPT_UNDL_PX")," ")</f>
        <v/>
      </c>
      <c r="Q2052" s="7">
        <f>IF(ISNUMBER(N2052),+G2052*_xll.BDP($C2052, "PX_POS_MULT_FACTOR")*P2052/K2052," ")</f>
        <v/>
      </c>
      <c r="R2052" s="8">
        <f>IF(OR($A2052="TUA",$A2052="TYA"),"",IF(ISNUMBER(_xll.BDP($C2052,"DUR_ADJ_OAS_MID")),_xll.BDP($C2052,"DUR_ADJ_OAS_MID"),IF(ISNUMBER(_xll.BDP($E2052&amp;" ISIN","DUR_ADJ_OAS_MID")),_xll.BDP($E2052&amp;" ISIN","DUR_ADJ_OAS_MID")," ")))</f>
        <v/>
      </c>
      <c r="S2052" s="7">
        <f>IF(ISNUMBER(N2052),Q2052*N2052,IF(ISNUMBER(R2052),J2052*R2052," "))</f>
        <v/>
      </c>
      <c r="T2052" t="inlineStr">
        <is>
          <t>82889N327</t>
        </is>
      </c>
      <c r="U2052" t="inlineStr">
        <is>
          <t>Fund</t>
        </is>
      </c>
      <c r="AG2052" s="6" t="n">
        <v>16.52681959</v>
      </c>
    </row>
    <row r="2053">
      <c r="A2053" t="inlineStr">
        <is>
          <t>SVOL</t>
        </is>
      </c>
      <c r="B2053" t="inlineStr">
        <is>
          <t>SIMPLIFY E NATIONAL MUNI BOND ETF</t>
        </is>
      </c>
      <c r="C2053" t="inlineStr">
        <is>
          <t>NMB</t>
        </is>
      </c>
      <c r="D2053" t="inlineStr">
        <is>
          <t>BQ95VG0</t>
        </is>
      </c>
      <c r="E2053" t="inlineStr">
        <is>
          <t>US82889N4429</t>
        </is>
      </c>
      <c r="F2053" t="inlineStr">
        <is>
          <t>82889N442</t>
        </is>
      </c>
      <c r="G2053" s="1" t="n">
        <v>1553376</v>
      </c>
      <c r="H2053" s="1" t="n">
        <v>23.1452</v>
      </c>
      <c r="I2053" s="2" t="n">
        <v>35953198.2</v>
      </c>
      <c r="J2053" s="3" t="n">
        <v>0.06944759</v>
      </c>
      <c r="K2053" s="4" t="n">
        <v>517655464.1055637</v>
      </c>
      <c r="L2053" s="5" t="n">
        <v>31325001</v>
      </c>
      <c r="M2053" s="6" t="n">
        <v>16.52531357</v>
      </c>
      <c r="N2053" s="7">
        <f>IF(ISNUMBER(_xll.BDP($C2053, "DELTA_MID")),_xll.BDP($C2053, "DELTA_MID")," ")</f>
        <v/>
      </c>
      <c r="O2053" s="7">
        <f>IF(ISNUMBER(N2053),_xll.BDP($C2053, "OPT_UNDL_TICKER"),"")</f>
        <v/>
      </c>
      <c r="P2053" s="8">
        <f>IF(ISNUMBER(N2053),_xll.BDP($C2053, "OPT_UNDL_PX")," ")</f>
        <v/>
      </c>
      <c r="Q2053" s="7">
        <f>IF(ISNUMBER(N2053),+G2053*_xll.BDP($C2053, "PX_POS_MULT_FACTOR")*P2053/K2053," ")</f>
        <v/>
      </c>
      <c r="R2053" s="8">
        <f>IF(OR($A2053="TUA",$A2053="TYA"),"",IF(ISNUMBER(_xll.BDP($C2053,"DUR_ADJ_OAS_MID")),_xll.BDP($C2053,"DUR_ADJ_OAS_MID"),IF(ISNUMBER(_xll.BDP($E2053&amp;" ISIN","DUR_ADJ_OAS_MID")),_xll.BDP($E2053&amp;" ISIN","DUR_ADJ_OAS_MID")," ")))</f>
        <v/>
      </c>
      <c r="S2053" s="7">
        <f>IF(ISNUMBER(N2053),Q2053*N2053,IF(ISNUMBER(R2053),J2053*R2053," "))</f>
        <v/>
      </c>
      <c r="T2053" t="inlineStr">
        <is>
          <t>82889N442</t>
        </is>
      </c>
      <c r="U2053" t="inlineStr">
        <is>
          <t>Fund</t>
        </is>
      </c>
      <c r="AG2053" s="6" t="n">
        <v>16.52681959</v>
      </c>
    </row>
    <row r="2054">
      <c r="A2054" t="inlineStr">
        <is>
          <t>SVOL</t>
        </is>
      </c>
      <c r="B2054" t="inlineStr">
        <is>
          <t>NEXT INTANGIBLE CORE INDEX ETF</t>
        </is>
      </c>
      <c r="C2054" t="inlineStr">
        <is>
          <t>NXTI</t>
        </is>
      </c>
      <c r="D2054" t="inlineStr">
        <is>
          <t>BPSN4M5</t>
        </is>
      </c>
      <c r="E2054" t="inlineStr">
        <is>
          <t>US82889N4759</t>
        </is>
      </c>
      <c r="F2054" t="inlineStr">
        <is>
          <t>82889N475</t>
        </is>
      </c>
      <c r="G2054" s="1" t="n">
        <v>622303</v>
      </c>
      <c r="H2054" s="1" t="n">
        <v>36.3093</v>
      </c>
      <c r="I2054" s="2" t="n">
        <v>22595386.32</v>
      </c>
      <c r="J2054" s="3" t="n">
        <v>0.04364549</v>
      </c>
      <c r="K2054" s="4" t="n">
        <v>517655464.1055637</v>
      </c>
      <c r="L2054" s="5" t="n">
        <v>31325001</v>
      </c>
      <c r="M2054" s="6" t="n">
        <v>16.52531357</v>
      </c>
      <c r="N2054" s="7">
        <f>IF(ISNUMBER(_xll.BDP($C2054, "DELTA_MID")),_xll.BDP($C2054, "DELTA_MID")," ")</f>
        <v/>
      </c>
      <c r="O2054" s="7">
        <f>IF(ISNUMBER(N2054),_xll.BDP($C2054, "OPT_UNDL_TICKER"),"")</f>
        <v/>
      </c>
      <c r="P2054" s="8">
        <f>IF(ISNUMBER(N2054),_xll.BDP($C2054, "OPT_UNDL_PX")," ")</f>
        <v/>
      </c>
      <c r="Q2054" s="7">
        <f>IF(ISNUMBER(N2054),+G2054*_xll.BDP($C2054, "PX_POS_MULT_FACTOR")*P2054/K2054," ")</f>
        <v/>
      </c>
      <c r="R2054" s="8">
        <f>IF(OR($A2054="TUA",$A2054="TYA"),"",IF(ISNUMBER(_xll.BDP($C2054,"DUR_ADJ_OAS_MID")),_xll.BDP($C2054,"DUR_ADJ_OAS_MID"),IF(ISNUMBER(_xll.BDP($E2054&amp;" ISIN","DUR_ADJ_OAS_MID")),_xll.BDP($E2054&amp;" ISIN","DUR_ADJ_OAS_MID")," ")))</f>
        <v/>
      </c>
      <c r="S2054" s="7">
        <f>IF(ISNUMBER(N2054),Q2054*N2054,IF(ISNUMBER(R2054),J2054*R2054," "))</f>
        <v/>
      </c>
      <c r="T2054" t="inlineStr">
        <is>
          <t>82889N475</t>
        </is>
      </c>
      <c r="U2054" t="inlineStr">
        <is>
          <t>Fund</t>
        </is>
      </c>
      <c r="AG2054" s="6" t="n">
        <v>16.52681959</v>
      </c>
    </row>
    <row r="2055">
      <c r="A2055" t="inlineStr">
        <is>
          <t>SVOL</t>
        </is>
      </c>
      <c r="B2055" t="inlineStr">
        <is>
          <t>SIMPLIFY E MULTI-QIS ALTERNATIVE ET</t>
        </is>
      </c>
      <c r="C2055" t="inlineStr">
        <is>
          <t>QIS</t>
        </is>
      </c>
      <c r="D2055" t="inlineStr">
        <is>
          <t>BS3BMD2</t>
        </is>
      </c>
      <c r="E2055" t="inlineStr">
        <is>
          <t>US82889N5335</t>
        </is>
      </c>
      <c r="F2055" t="inlineStr">
        <is>
          <t>82889N533</t>
        </is>
      </c>
      <c r="G2055" s="1" t="n">
        <v>4477620</v>
      </c>
      <c r="H2055" s="1" t="n">
        <v>11.0035</v>
      </c>
      <c r="I2055" s="2" t="n">
        <v>49269491.67</v>
      </c>
      <c r="J2055" s="3" t="n">
        <v>0.09516948</v>
      </c>
      <c r="K2055" s="4" t="n">
        <v>517655464.1055637</v>
      </c>
      <c r="L2055" s="5" t="n">
        <v>31325001</v>
      </c>
      <c r="M2055" s="6" t="n">
        <v>16.52531357</v>
      </c>
      <c r="N2055" s="7">
        <f>IF(ISNUMBER(_xll.BDP($C2055, "DELTA_MID")),_xll.BDP($C2055, "DELTA_MID")," ")</f>
        <v/>
      </c>
      <c r="O2055" s="7">
        <f>IF(ISNUMBER(N2055),_xll.BDP($C2055, "OPT_UNDL_TICKER"),"")</f>
        <v/>
      </c>
      <c r="P2055" s="8">
        <f>IF(ISNUMBER(N2055),_xll.BDP($C2055, "OPT_UNDL_PX")," ")</f>
        <v/>
      </c>
      <c r="Q2055" s="7">
        <f>IF(ISNUMBER(N2055),+G2055*_xll.BDP($C2055, "PX_POS_MULT_FACTOR")*P2055/K2055," ")</f>
        <v/>
      </c>
      <c r="R2055" s="8">
        <f>IF(OR($A2055="TUA",$A2055="TYA"),"",IF(ISNUMBER(_xll.BDP($C2055,"DUR_ADJ_OAS_MID")),_xll.BDP($C2055,"DUR_ADJ_OAS_MID"),IF(ISNUMBER(_xll.BDP($E2055&amp;" ISIN","DUR_ADJ_OAS_MID")),_xll.BDP($E2055&amp;" ISIN","DUR_ADJ_OAS_MID")," ")))</f>
        <v/>
      </c>
      <c r="S2055" s="7">
        <f>IF(ISNUMBER(N2055),Q2055*N2055,IF(ISNUMBER(R2055),J2055*R2055," "))</f>
        <v/>
      </c>
      <c r="T2055" t="inlineStr">
        <is>
          <t>82889N533</t>
        </is>
      </c>
      <c r="U2055" t="inlineStr">
        <is>
          <t>Fund</t>
        </is>
      </c>
      <c r="AG2055" s="6" t="n">
        <v>16.52681959</v>
      </c>
    </row>
    <row r="2056">
      <c r="A2056" t="inlineStr">
        <is>
          <t>SVOL</t>
        </is>
      </c>
      <c r="B2056" t="inlineStr">
        <is>
          <t>SIMPLIFY E US EQUITY INCOME ETF</t>
        </is>
      </c>
      <c r="C2056" t="inlineStr">
        <is>
          <t>SPUC</t>
        </is>
      </c>
      <c r="D2056" t="inlineStr">
        <is>
          <t>BNC22J7</t>
        </is>
      </c>
      <c r="E2056" t="inlineStr">
        <is>
          <t>US82889N3017</t>
        </is>
      </c>
      <c r="F2056" t="inlineStr">
        <is>
          <t>82889N301</t>
        </is>
      </c>
      <c r="G2056" s="1" t="n">
        <v>559812</v>
      </c>
      <c r="H2056" s="1" t="n">
        <v>49.21</v>
      </c>
      <c r="I2056" s="2" t="n">
        <v>27548348.52</v>
      </c>
      <c r="J2056" s="3" t="n">
        <v>0.05321269</v>
      </c>
      <c r="K2056" s="4" t="n">
        <v>517655464.1055637</v>
      </c>
      <c r="L2056" s="5" t="n">
        <v>31325001</v>
      </c>
      <c r="M2056" s="6" t="n">
        <v>16.52531357</v>
      </c>
      <c r="N2056" s="7">
        <f>IF(ISNUMBER(_xll.BDP($C2056, "DELTA_MID")),_xll.BDP($C2056, "DELTA_MID")," ")</f>
        <v/>
      </c>
      <c r="O2056" s="7">
        <f>IF(ISNUMBER(N2056),_xll.BDP($C2056, "OPT_UNDL_TICKER"),"")</f>
        <v/>
      </c>
      <c r="P2056" s="8">
        <f>IF(ISNUMBER(N2056),_xll.BDP($C2056, "OPT_UNDL_PX")," ")</f>
        <v/>
      </c>
      <c r="Q2056" s="7">
        <f>IF(ISNUMBER(N2056),+G2056*_xll.BDP($C2056, "PX_POS_MULT_FACTOR")*P2056/K2056," ")</f>
        <v/>
      </c>
      <c r="R2056" s="8">
        <f>IF(OR($A2056="TUA",$A2056="TYA"),"",IF(ISNUMBER(_xll.BDP($C2056,"DUR_ADJ_OAS_MID")),_xll.BDP($C2056,"DUR_ADJ_OAS_MID"),IF(ISNUMBER(_xll.BDP($E2056&amp;" ISIN","DUR_ADJ_OAS_MID")),_xll.BDP($E2056&amp;" ISIN","DUR_ADJ_OAS_MID")," ")))</f>
        <v/>
      </c>
      <c r="S2056" s="7">
        <f>IF(ISNUMBER(N2056),Q2056*N2056,IF(ISNUMBER(R2056),J2056*R2056," "))</f>
        <v/>
      </c>
      <c r="T2056" t="inlineStr">
        <is>
          <t>82889N301</t>
        </is>
      </c>
      <c r="U2056" t="inlineStr">
        <is>
          <t>Fund</t>
        </is>
      </c>
      <c r="AG2056" s="6" t="n">
        <v>16.52681959</v>
      </c>
    </row>
    <row r="2057">
      <c r="A2057" t="inlineStr">
        <is>
          <t>SVOL</t>
        </is>
      </c>
      <c r="B2057" t="inlineStr">
        <is>
          <t>SIMPLIFY E TARGET 15 DISTRIBUTION E</t>
        </is>
      </c>
      <c r="C2057" t="inlineStr">
        <is>
          <t>XV</t>
        </is>
      </c>
      <c r="D2057" t="inlineStr">
        <is>
          <t>BTHWRC2</t>
        </is>
      </c>
      <c r="E2057" t="inlineStr">
        <is>
          <t>US82889N3504</t>
        </is>
      </c>
      <c r="F2057" t="inlineStr">
        <is>
          <t>82889N350</t>
        </is>
      </c>
      <c r="G2057" s="1" t="n">
        <v>524406</v>
      </c>
      <c r="H2057" s="1" t="n">
        <v>24.2</v>
      </c>
      <c r="I2057" s="2" t="n">
        <v>12690625.2</v>
      </c>
      <c r="J2057" s="3" t="n">
        <v>0.02451335</v>
      </c>
      <c r="K2057" s="4" t="n">
        <v>517655464.1055637</v>
      </c>
      <c r="L2057" s="5" t="n">
        <v>31325001</v>
      </c>
      <c r="M2057" s="6" t="n">
        <v>16.52531357</v>
      </c>
      <c r="N2057" s="7">
        <f>IF(ISNUMBER(_xll.BDP($C2057, "DELTA_MID")),_xll.BDP($C2057, "DELTA_MID")," ")</f>
        <v/>
      </c>
      <c r="O2057" s="7">
        <f>IF(ISNUMBER(N2057),_xll.BDP($C2057, "OPT_UNDL_TICKER"),"")</f>
        <v/>
      </c>
      <c r="P2057" s="8">
        <f>IF(ISNUMBER(N2057),_xll.BDP($C2057, "OPT_UNDL_PX")," ")</f>
        <v/>
      </c>
      <c r="Q2057" s="7">
        <f>IF(ISNUMBER(N2057),+G2057*_xll.BDP($C2057, "PX_POS_MULT_FACTOR")*P2057/K2057," ")</f>
        <v/>
      </c>
      <c r="R2057" s="8">
        <f>IF(OR($A2057="TUA",$A2057="TYA"),"",IF(ISNUMBER(_xll.BDP($C2057,"DUR_ADJ_OAS_MID")),_xll.BDP($C2057,"DUR_ADJ_OAS_MID"),IF(ISNUMBER(_xll.BDP($E2057&amp;" ISIN","DUR_ADJ_OAS_MID")),_xll.BDP($E2057&amp;" ISIN","DUR_ADJ_OAS_MID")," ")))</f>
        <v/>
      </c>
      <c r="S2057" s="7">
        <f>IF(ISNUMBER(N2057),Q2057*N2057,IF(ISNUMBER(R2057),J2057*R2057," "))</f>
        <v/>
      </c>
      <c r="T2057" t="inlineStr">
        <is>
          <t>82889N350</t>
        </is>
      </c>
      <c r="U2057" t="inlineStr">
        <is>
          <t>Fund</t>
        </is>
      </c>
      <c r="AG2057" s="6" t="n">
        <v>16.52681959</v>
      </c>
    </row>
    <row r="2058">
      <c r="A2058" t="inlineStr">
        <is>
          <t>SVOL</t>
        </is>
      </c>
      <c r="B2058" t="inlineStr">
        <is>
          <t>CBOE VIX FUTURE OCT26</t>
        </is>
      </c>
      <c r="C2058" t="inlineStr">
        <is>
          <t>UXV6 Index</t>
        </is>
      </c>
      <c r="F2058" t="inlineStr">
        <is>
          <t>CBOE VIX FUTURE OCT26</t>
        </is>
      </c>
      <c r="G2058" s="1" t="n">
        <v>-4976</v>
      </c>
      <c r="H2058" s="1" t="n">
        <v>17.5046</v>
      </c>
      <c r="I2058" s="2" t="n">
        <v>-87102889.59999999</v>
      </c>
      <c r="J2058" s="3" t="n">
        <v>-0.16824888</v>
      </c>
      <c r="K2058" s="4" t="n">
        <v>517655464.1055637</v>
      </c>
      <c r="L2058" s="5" t="n">
        <v>31325001</v>
      </c>
      <c r="M2058" s="6" t="n">
        <v>16.52531357</v>
      </c>
      <c r="N2058" s="7">
        <f>IF(ISNUMBER(_xll.BDP($C2058, "DELTA_MID")),_xll.BDP($C2058, "DELTA_MID")," ")</f>
        <v/>
      </c>
      <c r="O2058" s="7">
        <f>IF(ISNUMBER(N2058),_xll.BDP($C2058, "OPT_UNDL_TICKER"),"")</f>
        <v/>
      </c>
      <c r="P2058" s="8">
        <f>IF(ISNUMBER(N2058),_xll.BDP($C2058, "OPT_UNDL_PX")," ")</f>
        <v/>
      </c>
      <c r="Q2058" s="7">
        <f>IF(ISNUMBER(N2058),+G2058*_xll.BDP($C2058, "PX_POS_MULT_FACTOR")*P2058/K2058," ")</f>
        <v/>
      </c>
      <c r="R2058" s="8">
        <f>IF(OR($A2058="TUA",$A2058="TYA"),"",IF(ISNUMBER(_xll.BDP($C2058,"DUR_ADJ_OAS_MID")),_xll.BDP($C2058,"DUR_ADJ_OAS_MID"),IF(ISNUMBER(_xll.BDP($E2058&amp;" ISIN","DUR_ADJ_OAS_MID")),_xll.BDP($E2058&amp;" ISIN","DUR_ADJ_OAS_MID")," ")))</f>
        <v/>
      </c>
      <c r="S2058" s="7">
        <f>IF(ISNUMBER(N2058),Q2058*N2058,IF(ISNUMBER(R2058),J2058*R2058," "))</f>
        <v/>
      </c>
      <c r="T2058" t="inlineStr">
        <is>
          <t>UXV6</t>
        </is>
      </c>
      <c r="U2058" t="inlineStr">
        <is>
          <t>Future</t>
        </is>
      </c>
      <c r="AG2058" s="6" t="n">
        <v>16.52681959</v>
      </c>
    </row>
    <row r="2059">
      <c r="A2059" t="inlineStr">
        <is>
          <t>SVOL</t>
        </is>
      </c>
      <c r="B2059" t="inlineStr">
        <is>
          <t>CBOE VIX FUTURE NOV26</t>
        </is>
      </c>
      <c r="C2059" t="inlineStr">
        <is>
          <t>UXX6 Index</t>
        </is>
      </c>
      <c r="F2059" t="inlineStr">
        <is>
          <t>CBOE VIX FUTURE NOV26</t>
        </is>
      </c>
      <c r="G2059" s="1" t="n">
        <v>-3066</v>
      </c>
      <c r="H2059" s="1" t="n">
        <v>18.3843</v>
      </c>
      <c r="I2059" s="2" t="n">
        <v>-56366263.8</v>
      </c>
      <c r="J2059" s="3" t="n">
        <v>-0.10887768</v>
      </c>
      <c r="K2059" s="4" t="n">
        <v>517655464.1055637</v>
      </c>
      <c r="L2059" s="5" t="n">
        <v>31325001</v>
      </c>
      <c r="M2059" s="6" t="n">
        <v>16.52531357</v>
      </c>
      <c r="N2059" s="7">
        <f>IF(ISNUMBER(_xll.BDP($C2059, "DELTA_MID")),_xll.BDP($C2059, "DELTA_MID")," ")</f>
        <v/>
      </c>
      <c r="O2059" s="7">
        <f>IF(ISNUMBER(N2059),_xll.BDP($C2059, "OPT_UNDL_TICKER"),"")</f>
        <v/>
      </c>
      <c r="P2059" s="8">
        <f>IF(ISNUMBER(N2059),_xll.BDP($C2059, "OPT_UNDL_PX")," ")</f>
        <v/>
      </c>
      <c r="Q2059" s="7">
        <f>IF(ISNUMBER(N2059),+G2059*_xll.BDP($C2059, "PX_POS_MULT_FACTOR")*P2059/K2059," ")</f>
        <v/>
      </c>
      <c r="R2059" s="8">
        <f>IF(OR($A2059="TUA",$A2059="TYA"),"",IF(ISNUMBER(_xll.BDP($C2059,"DUR_ADJ_OAS_MID")),_xll.BDP($C2059,"DUR_ADJ_OAS_MID"),IF(ISNUMBER(_xll.BDP($E2059&amp;" ISIN","DUR_ADJ_OAS_MID")),_xll.BDP($E2059&amp;" ISIN","DUR_ADJ_OAS_MID")," ")))</f>
        <v/>
      </c>
      <c r="S2059" s="7">
        <f>IF(ISNUMBER(N2059),Q2059*N2059,IF(ISNUMBER(R2059),J2059*R2059," "))</f>
        <v/>
      </c>
      <c r="T2059" t="inlineStr">
        <is>
          <t>UXX6</t>
        </is>
      </c>
      <c r="U2059" t="inlineStr">
        <is>
          <t>Future</t>
        </is>
      </c>
      <c r="AG2059" s="6" t="n">
        <v>16.52681959</v>
      </c>
    </row>
    <row r="2060">
      <c r="A2060" t="inlineStr">
        <is>
          <t>SVOL</t>
        </is>
      </c>
      <c r="B2060" t="inlineStr">
        <is>
          <t>SPXW US 09/28/26 P6000 Index</t>
        </is>
      </c>
      <c r="C2060" t="inlineStr">
        <is>
          <t>SPXW US 09/28/26 P6000 Index</t>
        </is>
      </c>
      <c r="F2060" t="inlineStr">
        <is>
          <t>024BNKPH0</t>
        </is>
      </c>
      <c r="G2060" s="1" t="n">
        <v>70</v>
      </c>
      <c r="H2060" s="1" t="n">
        <v>0.04</v>
      </c>
      <c r="I2060" s="2" t="n">
        <v>280</v>
      </c>
      <c r="J2060" s="3" t="n">
        <v>5.4e-07</v>
      </c>
      <c r="K2060" s="4" t="n">
        <v>517655464.1055637</v>
      </c>
      <c r="L2060" s="5" t="n">
        <v>31325001</v>
      </c>
      <c r="M2060" s="6" t="n">
        <v>16.52531357</v>
      </c>
      <c r="N2060" s="7">
        <f>IF(ISNUMBER(_xll.BDP($C2060, "DELTA_MID")),_xll.BDP($C2060, "DELTA_MID")," ")</f>
        <v/>
      </c>
      <c r="O2060" s="7">
        <f>IF(ISNUMBER(N2060),_xll.BDP($C2060, "OPT_UNDL_TICKER"),"")</f>
        <v/>
      </c>
      <c r="P2060" s="8">
        <f>IF(ISNUMBER(N2060),_xll.BDP($C2060, "OPT_UNDL_PX")," ")</f>
        <v/>
      </c>
      <c r="Q2060" s="7">
        <f>IF(ISNUMBER(N2060),+G2060*_xll.BDP($C2060, "PX_POS_MULT_FACTOR")*P2060/K2060," ")</f>
        <v/>
      </c>
      <c r="R2060" s="8">
        <f>IF(OR($A2060="TUA",$A2060="TYA"),"",IF(ISNUMBER(_xll.BDP($C2060,"DUR_ADJ_OAS_MID")),_xll.BDP($C2060,"DUR_ADJ_OAS_MID"),IF(ISNUMBER(_xll.BDP($E2060&amp;" ISIN","DUR_ADJ_OAS_MID")),_xll.BDP($E2060&amp;" ISIN","DUR_ADJ_OAS_MID")," ")))</f>
        <v/>
      </c>
      <c r="S2060" s="7">
        <f>IF(ISNUMBER(N2060),Q2060*N2060,IF(ISNUMBER(R2060),J2060*R2060," "))</f>
        <v/>
      </c>
      <c r="T2060" t="inlineStr">
        <is>
          <t>024BNKPH0</t>
        </is>
      </c>
      <c r="U2060" t="inlineStr">
        <is>
          <t>Option</t>
        </is>
      </c>
      <c r="AG2060" s="6" t="n">
        <v>16.52681959</v>
      </c>
    </row>
    <row r="2061">
      <c r="A2061" t="inlineStr">
        <is>
          <t>SVOL</t>
        </is>
      </c>
      <c r="B2061" t="inlineStr">
        <is>
          <t>SPXW US 09/29/26 P6000 Index</t>
        </is>
      </c>
      <c r="C2061" t="inlineStr">
        <is>
          <t>SPXW US 09/29/26 P6000 Index</t>
        </is>
      </c>
      <c r="F2061" t="inlineStr">
        <is>
          <t>024LY3FY7</t>
        </is>
      </c>
      <c r="G2061" s="1" t="n">
        <v>67</v>
      </c>
      <c r="H2061" s="1" t="n">
        <v>0.05</v>
      </c>
      <c r="I2061" s="2" t="n">
        <v>335</v>
      </c>
      <c r="J2061" s="3" t="n">
        <v>6.5e-07</v>
      </c>
      <c r="K2061" s="4" t="n">
        <v>517655464.1055637</v>
      </c>
      <c r="L2061" s="5" t="n">
        <v>31325001</v>
      </c>
      <c r="M2061" s="6" t="n">
        <v>16.52531357</v>
      </c>
      <c r="N2061" s="7">
        <f>IF(ISNUMBER(_xll.BDP($C2061, "DELTA_MID")),_xll.BDP($C2061, "DELTA_MID")," ")</f>
        <v/>
      </c>
      <c r="O2061" s="7">
        <f>IF(ISNUMBER(N2061),_xll.BDP($C2061, "OPT_UNDL_TICKER"),"")</f>
        <v/>
      </c>
      <c r="P2061" s="8">
        <f>IF(ISNUMBER(N2061),_xll.BDP($C2061, "OPT_UNDL_PX")," ")</f>
        <v/>
      </c>
      <c r="Q2061" s="7">
        <f>IF(ISNUMBER(N2061),+G2061*_xll.BDP($C2061, "PX_POS_MULT_FACTOR")*P2061/K2061," ")</f>
        <v/>
      </c>
      <c r="R2061" s="8">
        <f>IF(OR($A2061="TUA",$A2061="TYA"),"",IF(ISNUMBER(_xll.BDP($C2061,"DUR_ADJ_OAS_MID")),_xll.BDP($C2061,"DUR_ADJ_OAS_MID"),IF(ISNUMBER(_xll.BDP($E2061&amp;" ISIN","DUR_ADJ_OAS_MID")),_xll.BDP($E2061&amp;" ISIN","DUR_ADJ_OAS_MID")," ")))</f>
        <v/>
      </c>
      <c r="S2061" s="7">
        <f>IF(ISNUMBER(N2061),Q2061*N2061,IF(ISNUMBER(R2061),J2061*R2061," "))</f>
        <v/>
      </c>
      <c r="T2061" t="inlineStr">
        <is>
          <t>024LY3FY7</t>
        </is>
      </c>
      <c r="U2061" t="inlineStr">
        <is>
          <t>Option</t>
        </is>
      </c>
      <c r="AG2061" s="6" t="n">
        <v>16.52681959</v>
      </c>
    </row>
    <row r="2062">
      <c r="A2062" t="inlineStr">
        <is>
          <t>SVOL</t>
        </is>
      </c>
      <c r="B2062" t="inlineStr">
        <is>
          <t>SPXW US 09/30/26 P6000 Index</t>
        </is>
      </c>
      <c r="C2062" t="inlineStr">
        <is>
          <t>SPXW US 09/30/26 P6000 Index</t>
        </is>
      </c>
      <c r="F2062" t="inlineStr">
        <is>
          <t>01XG7RLZ9</t>
        </is>
      </c>
      <c r="G2062" s="1" t="n">
        <v>76</v>
      </c>
      <c r="H2062" s="1" t="n">
        <v>0.05</v>
      </c>
      <c r="I2062" s="2" t="n">
        <v>380</v>
      </c>
      <c r="J2062" s="3" t="n">
        <v>7.3e-07</v>
      </c>
      <c r="K2062" s="4" t="n">
        <v>517655464.1055637</v>
      </c>
      <c r="L2062" s="5" t="n">
        <v>31325001</v>
      </c>
      <c r="M2062" s="6" t="n">
        <v>16.52531357</v>
      </c>
      <c r="N2062" s="7">
        <f>IF(ISNUMBER(_xll.BDP($C2062, "DELTA_MID")),_xll.BDP($C2062, "DELTA_MID")," ")</f>
        <v/>
      </c>
      <c r="O2062" s="7">
        <f>IF(ISNUMBER(N2062),_xll.BDP($C2062, "OPT_UNDL_TICKER"),"")</f>
        <v/>
      </c>
      <c r="P2062" s="8">
        <f>IF(ISNUMBER(N2062),_xll.BDP($C2062, "OPT_UNDL_PX")," ")</f>
        <v/>
      </c>
      <c r="Q2062" s="7">
        <f>IF(ISNUMBER(N2062),+G2062*_xll.BDP($C2062, "PX_POS_MULT_FACTOR")*P2062/K2062," ")</f>
        <v/>
      </c>
      <c r="R2062" s="8">
        <f>IF(OR($A2062="TUA",$A2062="TYA"),"",IF(ISNUMBER(_xll.BDP($C2062,"DUR_ADJ_OAS_MID")),_xll.BDP($C2062,"DUR_ADJ_OAS_MID"),IF(ISNUMBER(_xll.BDP($E2062&amp;" ISIN","DUR_ADJ_OAS_MID")),_xll.BDP($E2062&amp;" ISIN","DUR_ADJ_OAS_MID")," ")))</f>
        <v/>
      </c>
      <c r="S2062" s="7">
        <f>IF(ISNUMBER(N2062),Q2062*N2062,IF(ISNUMBER(R2062),J2062*R2062," "))</f>
        <v/>
      </c>
      <c r="T2062" t="inlineStr">
        <is>
          <t>01XG7RLZ9</t>
        </is>
      </c>
      <c r="U2062" t="inlineStr">
        <is>
          <t>Option</t>
        </is>
      </c>
      <c r="AG2062" s="6" t="n">
        <v>16.52681959</v>
      </c>
    </row>
    <row r="2063">
      <c r="A2063" t="inlineStr">
        <is>
          <t>SVOL</t>
        </is>
      </c>
      <c r="B2063" t="inlineStr">
        <is>
          <t>SPXW US 10/01/26 P6000 Index</t>
        </is>
      </c>
      <c r="C2063" t="inlineStr">
        <is>
          <t>SPXW US 10/01/26 P6000 Index</t>
        </is>
      </c>
      <c r="F2063" t="inlineStr">
        <is>
          <t>024P1G6G1</t>
        </is>
      </c>
      <c r="G2063" s="1" t="n">
        <v>76</v>
      </c>
      <c r="H2063" s="1" t="n">
        <v>0.05</v>
      </c>
      <c r="I2063" s="2" t="n">
        <v>380</v>
      </c>
      <c r="J2063" s="3" t="n">
        <v>7.3e-07</v>
      </c>
      <c r="K2063" s="4" t="n">
        <v>517655464.1055637</v>
      </c>
      <c r="L2063" s="5" t="n">
        <v>31325001</v>
      </c>
      <c r="M2063" s="6" t="n">
        <v>16.52531357</v>
      </c>
      <c r="N2063" s="7">
        <f>IF(ISNUMBER(_xll.BDP($C2063, "DELTA_MID")),_xll.BDP($C2063, "DELTA_MID")," ")</f>
        <v/>
      </c>
      <c r="O2063" s="7">
        <f>IF(ISNUMBER(N2063),_xll.BDP($C2063, "OPT_UNDL_TICKER"),"")</f>
        <v/>
      </c>
      <c r="P2063" s="8">
        <f>IF(ISNUMBER(N2063),_xll.BDP($C2063, "OPT_UNDL_PX")," ")</f>
        <v/>
      </c>
      <c r="Q2063" s="7">
        <f>IF(ISNUMBER(N2063),+G2063*_xll.BDP($C2063, "PX_POS_MULT_FACTOR")*P2063/K2063," ")</f>
        <v/>
      </c>
      <c r="R2063" s="8">
        <f>IF(OR($A2063="TUA",$A2063="TYA"),"",IF(ISNUMBER(_xll.BDP($C2063,"DUR_ADJ_OAS_MID")),_xll.BDP($C2063,"DUR_ADJ_OAS_MID"),IF(ISNUMBER(_xll.BDP($E2063&amp;" ISIN","DUR_ADJ_OAS_MID")),_xll.BDP($E2063&amp;" ISIN","DUR_ADJ_OAS_MID")," ")))</f>
        <v/>
      </c>
      <c r="S2063" s="7">
        <f>IF(ISNUMBER(N2063),Q2063*N2063,IF(ISNUMBER(R2063),J2063*R2063," "))</f>
        <v/>
      </c>
      <c r="T2063" t="inlineStr">
        <is>
          <t>024P1G6G1</t>
        </is>
      </c>
      <c r="U2063" t="inlineStr">
        <is>
          <t>Option</t>
        </is>
      </c>
      <c r="AG2063" s="6" t="n">
        <v>16.52681959</v>
      </c>
    </row>
    <row r="2064">
      <c r="A2064" t="inlineStr">
        <is>
          <t>SVOL</t>
        </is>
      </c>
      <c r="B2064" t="inlineStr">
        <is>
          <t>SPXW US 10/02/26 C7850 Index</t>
        </is>
      </c>
      <c r="C2064" t="inlineStr">
        <is>
          <t>SPXW US 10/02/26 C7850 Index</t>
        </is>
      </c>
      <c r="F2064" t="inlineStr">
        <is>
          <t>024B1Q6Y5</t>
        </is>
      </c>
      <c r="G2064" s="1" t="n">
        <v>700</v>
      </c>
      <c r="H2064" s="1" t="n">
        <v>12.55</v>
      </c>
      <c r="I2064" s="2" t="n">
        <v>878500</v>
      </c>
      <c r="J2064" s="3" t="n">
        <v>0.00169692</v>
      </c>
      <c r="K2064" s="4" t="n">
        <v>517655464.1055637</v>
      </c>
      <c r="L2064" s="5" t="n">
        <v>31325001</v>
      </c>
      <c r="M2064" s="6" t="n">
        <v>16.52531357</v>
      </c>
      <c r="N2064" s="7">
        <f>IF(ISNUMBER(_xll.BDP($C2064, "DELTA_MID")),_xll.BDP($C2064, "DELTA_MID")," ")</f>
        <v/>
      </c>
      <c r="O2064" s="7">
        <f>IF(ISNUMBER(N2064),_xll.BDP($C2064, "OPT_UNDL_TICKER"),"")</f>
        <v/>
      </c>
      <c r="P2064" s="8">
        <f>IF(ISNUMBER(N2064),_xll.BDP($C2064, "OPT_UNDL_PX")," ")</f>
        <v/>
      </c>
      <c r="Q2064" s="7">
        <f>IF(ISNUMBER(N2064),+G2064*_xll.BDP($C2064, "PX_POS_MULT_FACTOR")*P2064/K2064," ")</f>
        <v/>
      </c>
      <c r="R2064" s="8">
        <f>IF(OR($A2064="TUA",$A2064="TYA"),"",IF(ISNUMBER(_xll.BDP($C2064,"DUR_ADJ_OAS_MID")),_xll.BDP($C2064,"DUR_ADJ_OAS_MID"),IF(ISNUMBER(_xll.BDP($E2064&amp;" ISIN","DUR_ADJ_OAS_MID")),_xll.BDP($E2064&amp;" ISIN","DUR_ADJ_OAS_MID")," ")))</f>
        <v/>
      </c>
      <c r="S2064" s="7">
        <f>IF(ISNUMBER(N2064),Q2064*N2064,IF(ISNUMBER(R2064),J2064*R2064," "))</f>
        <v/>
      </c>
      <c r="T2064" t="inlineStr">
        <is>
          <t>024B1Q6Y5</t>
        </is>
      </c>
      <c r="U2064" t="inlineStr">
        <is>
          <t>Option</t>
        </is>
      </c>
      <c r="AG2064" s="6" t="n">
        <v>16.52681959</v>
      </c>
    </row>
    <row r="2065">
      <c r="A2065" t="inlineStr">
        <is>
          <t>SVOL</t>
        </is>
      </c>
      <c r="B2065" t="inlineStr">
        <is>
          <t>SPXW US 10/02/26 P6000 Index</t>
        </is>
      </c>
      <c r="C2065" t="inlineStr">
        <is>
          <t>SPXW US 10/02/26 P6000 Index</t>
        </is>
      </c>
      <c r="F2065" t="inlineStr">
        <is>
          <t>024B36SX6</t>
        </is>
      </c>
      <c r="G2065" s="1" t="n">
        <v>86</v>
      </c>
      <c r="H2065" s="1" t="n">
        <v>0.075</v>
      </c>
      <c r="I2065" s="2" t="n">
        <v>645</v>
      </c>
      <c r="J2065" s="3" t="n">
        <v>1.25e-06</v>
      </c>
      <c r="K2065" s="4" t="n">
        <v>517655464.1055637</v>
      </c>
      <c r="L2065" s="5" t="n">
        <v>31325001</v>
      </c>
      <c r="M2065" s="6" t="n">
        <v>16.52531357</v>
      </c>
      <c r="N2065" s="7">
        <f>IF(ISNUMBER(_xll.BDP($C2065, "DELTA_MID")),_xll.BDP($C2065, "DELTA_MID")," ")</f>
        <v/>
      </c>
      <c r="O2065" s="7">
        <f>IF(ISNUMBER(N2065),_xll.BDP($C2065, "OPT_UNDL_TICKER"),"")</f>
        <v/>
      </c>
      <c r="P2065" s="8">
        <f>IF(ISNUMBER(N2065),_xll.BDP($C2065, "OPT_UNDL_PX")," ")</f>
        <v/>
      </c>
      <c r="Q2065" s="7">
        <f>IF(ISNUMBER(N2065),+G2065*_xll.BDP($C2065, "PX_POS_MULT_FACTOR")*P2065/K2065," ")</f>
        <v/>
      </c>
      <c r="R2065" s="8">
        <f>IF(OR($A2065="TUA",$A2065="TYA"),"",IF(ISNUMBER(_xll.BDP($C2065,"DUR_ADJ_OAS_MID")),_xll.BDP($C2065,"DUR_ADJ_OAS_MID"),IF(ISNUMBER(_xll.BDP($E2065&amp;" ISIN","DUR_ADJ_OAS_MID")),_xll.BDP($E2065&amp;" ISIN","DUR_ADJ_OAS_MID")," ")))</f>
        <v/>
      </c>
      <c r="S2065" s="7">
        <f>IF(ISNUMBER(N2065),Q2065*N2065,IF(ISNUMBER(R2065),J2065*R2065," "))</f>
        <v/>
      </c>
      <c r="T2065" t="inlineStr">
        <is>
          <t>024B36SX6</t>
        </is>
      </c>
      <c r="U2065" t="inlineStr">
        <is>
          <t>Option</t>
        </is>
      </c>
      <c r="AG2065" s="6" t="n">
        <v>16.52681959</v>
      </c>
    </row>
    <row r="2066">
      <c r="A2066" t="inlineStr">
        <is>
          <t>SVOL</t>
        </is>
      </c>
      <c r="B2066" t="inlineStr">
        <is>
          <t>SPXW US 10/05/26 P6000 Index</t>
        </is>
      </c>
      <c r="C2066" t="inlineStr">
        <is>
          <t>SPXW US 10/05/26 P6000 Index</t>
        </is>
      </c>
      <c r="F2066" t="inlineStr">
        <is>
          <t>024H5R7F8</t>
        </is>
      </c>
      <c r="G2066" s="1" t="n">
        <v>82</v>
      </c>
      <c r="H2066" s="1" t="n">
        <v>0.125</v>
      </c>
      <c r="I2066" s="2" t="n">
        <v>1025</v>
      </c>
      <c r="J2066" s="3" t="n">
        <v>1.98e-06</v>
      </c>
      <c r="K2066" s="4" t="n">
        <v>517655464.1055637</v>
      </c>
      <c r="L2066" s="5" t="n">
        <v>31325001</v>
      </c>
      <c r="M2066" s="6" t="n">
        <v>16.52531357</v>
      </c>
      <c r="N2066" s="7">
        <f>IF(ISNUMBER(_xll.BDP($C2066, "DELTA_MID")),_xll.BDP($C2066, "DELTA_MID")," ")</f>
        <v/>
      </c>
      <c r="O2066" s="7">
        <f>IF(ISNUMBER(N2066),_xll.BDP($C2066, "OPT_UNDL_TICKER"),"")</f>
        <v/>
      </c>
      <c r="P2066" s="8">
        <f>IF(ISNUMBER(N2066),_xll.BDP($C2066, "OPT_UNDL_PX")," ")</f>
        <v/>
      </c>
      <c r="Q2066" s="7">
        <f>IF(ISNUMBER(N2066),+G2066*_xll.BDP($C2066, "PX_POS_MULT_FACTOR")*P2066/K2066," ")</f>
        <v/>
      </c>
      <c r="R2066" s="8">
        <f>IF(OR($A2066="TUA",$A2066="TYA"),"",IF(ISNUMBER(_xll.BDP($C2066,"DUR_ADJ_OAS_MID")),_xll.BDP($C2066,"DUR_ADJ_OAS_MID"),IF(ISNUMBER(_xll.BDP($E2066&amp;" ISIN","DUR_ADJ_OAS_MID")),_xll.BDP($E2066&amp;" ISIN","DUR_ADJ_OAS_MID")," ")))</f>
        <v/>
      </c>
      <c r="S2066" s="7">
        <f>IF(ISNUMBER(N2066),Q2066*N2066,IF(ISNUMBER(R2066),J2066*R2066," "))</f>
        <v/>
      </c>
      <c r="T2066" t="inlineStr">
        <is>
          <t>024H5R7F8</t>
        </is>
      </c>
      <c r="U2066" t="inlineStr">
        <is>
          <t>Option</t>
        </is>
      </c>
      <c r="AG2066" s="6" t="n">
        <v>16.52681959</v>
      </c>
    </row>
    <row r="2067">
      <c r="A2067" t="inlineStr">
        <is>
          <t>SVOL</t>
        </is>
      </c>
      <c r="B2067" t="inlineStr">
        <is>
          <t>SPXW US 10/06/26 P6000 Index</t>
        </is>
      </c>
      <c r="C2067" t="inlineStr">
        <is>
          <t>SPXW US 10/06/26 P6000 Index</t>
        </is>
      </c>
      <c r="F2067" t="inlineStr">
        <is>
          <t>024R7X8D6</t>
        </is>
      </c>
      <c r="G2067" s="1" t="n">
        <v>80</v>
      </c>
      <c r="H2067" s="1" t="n">
        <v>0.175</v>
      </c>
      <c r="I2067" s="2" t="n">
        <v>1400</v>
      </c>
      <c r="J2067" s="3" t="n">
        <v>2.7e-06</v>
      </c>
      <c r="K2067" s="4" t="n">
        <v>517655464.1055637</v>
      </c>
      <c r="L2067" s="5" t="n">
        <v>31325001</v>
      </c>
      <c r="M2067" s="6" t="n">
        <v>16.52531357</v>
      </c>
      <c r="N2067" s="7">
        <f>IF(ISNUMBER(_xll.BDP($C2067, "DELTA_MID")),_xll.BDP($C2067, "DELTA_MID")," ")</f>
        <v/>
      </c>
      <c r="O2067" s="7">
        <f>IF(ISNUMBER(N2067),_xll.BDP($C2067, "OPT_UNDL_TICKER"),"")</f>
        <v/>
      </c>
      <c r="P2067" s="8">
        <f>IF(ISNUMBER(N2067),_xll.BDP($C2067, "OPT_UNDL_PX")," ")</f>
        <v/>
      </c>
      <c r="Q2067" s="7">
        <f>IF(ISNUMBER(N2067),+G2067*_xll.BDP($C2067, "PX_POS_MULT_FACTOR")*P2067/K2067," ")</f>
        <v/>
      </c>
      <c r="R2067" s="8">
        <f>IF(OR($A2067="TUA",$A2067="TYA"),"",IF(ISNUMBER(_xll.BDP($C2067,"DUR_ADJ_OAS_MID")),_xll.BDP($C2067,"DUR_ADJ_OAS_MID"),IF(ISNUMBER(_xll.BDP($E2067&amp;" ISIN","DUR_ADJ_OAS_MID")),_xll.BDP($E2067&amp;" ISIN","DUR_ADJ_OAS_MID")," ")))</f>
        <v/>
      </c>
      <c r="S2067" s="7">
        <f>IF(ISNUMBER(N2067),Q2067*N2067,IF(ISNUMBER(R2067),J2067*R2067," "))</f>
        <v/>
      </c>
      <c r="T2067" t="inlineStr">
        <is>
          <t>024R7X8D6</t>
        </is>
      </c>
      <c r="U2067" t="inlineStr">
        <is>
          <t>Option</t>
        </is>
      </c>
      <c r="AG2067" s="6" t="n">
        <v>16.52681959</v>
      </c>
    </row>
    <row r="2068">
      <c r="A2068" t="inlineStr">
        <is>
          <t>SVOL</t>
        </is>
      </c>
      <c r="B2068" t="inlineStr">
        <is>
          <t>SPXW US 10/07/26 P6000 Index</t>
        </is>
      </c>
      <c r="C2068" t="inlineStr">
        <is>
          <t>SPXW US 10/07/26 P6000 Index</t>
        </is>
      </c>
      <c r="F2068" t="inlineStr">
        <is>
          <t>024SFPB12</t>
        </is>
      </c>
      <c r="G2068" s="1" t="n">
        <v>57</v>
      </c>
      <c r="H2068" s="1" t="n">
        <v>0.25</v>
      </c>
      <c r="I2068" s="2" t="n">
        <v>1425</v>
      </c>
      <c r="J2068" s="3" t="n">
        <v>2.75e-06</v>
      </c>
      <c r="K2068" s="4" t="n">
        <v>517655464.1055637</v>
      </c>
      <c r="L2068" s="5" t="n">
        <v>31325001</v>
      </c>
      <c r="M2068" s="6" t="n">
        <v>16.52531357</v>
      </c>
      <c r="N2068" s="7">
        <f>IF(ISNUMBER(_xll.BDP($C2068, "DELTA_MID")),_xll.BDP($C2068, "DELTA_MID")," ")</f>
        <v/>
      </c>
      <c r="O2068" s="7">
        <f>IF(ISNUMBER(N2068),_xll.BDP($C2068, "OPT_UNDL_TICKER"),"")</f>
        <v/>
      </c>
      <c r="P2068" s="8">
        <f>IF(ISNUMBER(N2068),_xll.BDP($C2068, "OPT_UNDL_PX")," ")</f>
        <v/>
      </c>
      <c r="Q2068" s="7">
        <f>IF(ISNUMBER(N2068),+G2068*_xll.BDP($C2068, "PX_POS_MULT_FACTOR")*P2068/K2068," ")</f>
        <v/>
      </c>
      <c r="R2068" s="8">
        <f>IF(OR($A2068="TUA",$A2068="TYA"),"",IF(ISNUMBER(_xll.BDP($C2068,"DUR_ADJ_OAS_MID")),_xll.BDP($C2068,"DUR_ADJ_OAS_MID"),IF(ISNUMBER(_xll.BDP($E2068&amp;" ISIN","DUR_ADJ_OAS_MID")),_xll.BDP($E2068&amp;" ISIN","DUR_ADJ_OAS_MID")," ")))</f>
        <v/>
      </c>
      <c r="S2068" s="7">
        <f>IF(ISNUMBER(N2068),Q2068*N2068,IF(ISNUMBER(R2068),J2068*R2068," "))</f>
        <v/>
      </c>
      <c r="T2068" t="inlineStr">
        <is>
          <t>024SFPB12</t>
        </is>
      </c>
      <c r="U2068" t="inlineStr">
        <is>
          <t>Option</t>
        </is>
      </c>
      <c r="AG2068" s="6" t="n">
        <v>16.52681959</v>
      </c>
    </row>
    <row r="2069">
      <c r="A2069" t="inlineStr">
        <is>
          <t>SVOL</t>
        </is>
      </c>
      <c r="B2069" t="inlineStr">
        <is>
          <t>SPXW US 10/08/26 P6000 Index</t>
        </is>
      </c>
      <c r="C2069" t="inlineStr">
        <is>
          <t>SPXW US 10/08/26 P6000 Index</t>
        </is>
      </c>
      <c r="F2069" t="inlineStr">
        <is>
          <t>024T8G226</t>
        </is>
      </c>
      <c r="G2069" s="1" t="n">
        <v>71</v>
      </c>
      <c r="H2069" s="1" t="n">
        <v>0.3</v>
      </c>
      <c r="I2069" s="2" t="n">
        <v>2130</v>
      </c>
      <c r="J2069" s="3" t="n">
        <v>4.11e-06</v>
      </c>
      <c r="K2069" s="4" t="n">
        <v>517655464.1055637</v>
      </c>
      <c r="L2069" s="5" t="n">
        <v>31325001</v>
      </c>
      <c r="M2069" s="6" t="n">
        <v>16.52531357</v>
      </c>
      <c r="N2069" s="7">
        <f>IF(ISNUMBER(_xll.BDP($C2069, "DELTA_MID")),_xll.BDP($C2069, "DELTA_MID")," ")</f>
        <v/>
      </c>
      <c r="O2069" s="7">
        <f>IF(ISNUMBER(N2069),_xll.BDP($C2069, "OPT_UNDL_TICKER"),"")</f>
        <v/>
      </c>
      <c r="P2069" s="8">
        <f>IF(ISNUMBER(N2069),_xll.BDP($C2069, "OPT_UNDL_PX")," ")</f>
        <v/>
      </c>
      <c r="Q2069" s="7">
        <f>IF(ISNUMBER(N2069),+G2069*_xll.BDP($C2069, "PX_POS_MULT_FACTOR")*P2069/K2069," ")</f>
        <v/>
      </c>
      <c r="R2069" s="8">
        <f>IF(OR($A2069="TUA",$A2069="TYA"),"",IF(ISNUMBER(_xll.BDP($C2069,"DUR_ADJ_OAS_MID")),_xll.BDP($C2069,"DUR_ADJ_OAS_MID"),IF(ISNUMBER(_xll.BDP($E2069&amp;" ISIN","DUR_ADJ_OAS_MID")),_xll.BDP($E2069&amp;" ISIN","DUR_ADJ_OAS_MID")," ")))</f>
        <v/>
      </c>
      <c r="S2069" s="7">
        <f>IF(ISNUMBER(N2069),Q2069*N2069,IF(ISNUMBER(R2069),J2069*R2069," "))</f>
        <v/>
      </c>
      <c r="T2069" t="inlineStr">
        <is>
          <t>024T8G226</t>
        </is>
      </c>
      <c r="U2069" t="inlineStr">
        <is>
          <t>Option</t>
        </is>
      </c>
      <c r="AG2069" s="6" t="n">
        <v>16.52681959</v>
      </c>
    </row>
    <row r="2070">
      <c r="A2070" t="inlineStr">
        <is>
          <t>SVOL</t>
        </is>
      </c>
      <c r="B2070" t="inlineStr">
        <is>
          <t>SPXW US 10/09/26 P6000 Index</t>
        </is>
      </c>
      <c r="C2070" t="inlineStr">
        <is>
          <t>SPXW US 10/09/26 P6000 Index</t>
        </is>
      </c>
      <c r="F2070" t="inlineStr">
        <is>
          <t>024PJX3Z9</t>
        </is>
      </c>
      <c r="G2070" s="1" t="n">
        <v>95</v>
      </c>
      <c r="H2070" s="1" t="n">
        <v>0.375</v>
      </c>
      <c r="I2070" s="2" t="n">
        <v>3562.5</v>
      </c>
      <c r="J2070" s="3" t="n">
        <v>6.88e-06</v>
      </c>
      <c r="K2070" s="4" t="n">
        <v>517655464.1055637</v>
      </c>
      <c r="L2070" s="5" t="n">
        <v>31325001</v>
      </c>
      <c r="M2070" s="6" t="n">
        <v>16.52531357</v>
      </c>
      <c r="N2070" s="7">
        <f>IF(ISNUMBER(_xll.BDP($C2070, "DELTA_MID")),_xll.BDP($C2070, "DELTA_MID")," ")</f>
        <v/>
      </c>
      <c r="O2070" s="7">
        <f>IF(ISNUMBER(N2070),_xll.BDP($C2070, "OPT_UNDL_TICKER"),"")</f>
        <v/>
      </c>
      <c r="P2070" s="8">
        <f>IF(ISNUMBER(N2070),_xll.BDP($C2070, "OPT_UNDL_PX")," ")</f>
        <v/>
      </c>
      <c r="Q2070" s="7">
        <f>IF(ISNUMBER(N2070),+G2070*_xll.BDP($C2070, "PX_POS_MULT_FACTOR")*P2070/K2070," ")</f>
        <v/>
      </c>
      <c r="R2070" s="8">
        <f>IF(OR($A2070="TUA",$A2070="TYA"),"",IF(ISNUMBER(_xll.BDP($C2070,"DUR_ADJ_OAS_MID")),_xll.BDP($C2070,"DUR_ADJ_OAS_MID"),IF(ISNUMBER(_xll.BDP($E2070&amp;" ISIN","DUR_ADJ_OAS_MID")),_xll.BDP($E2070&amp;" ISIN","DUR_ADJ_OAS_MID")," ")))</f>
        <v/>
      </c>
      <c r="S2070" s="7">
        <f>IF(ISNUMBER(N2070),Q2070*N2070,IF(ISNUMBER(R2070),J2070*R2070," "))</f>
        <v/>
      </c>
      <c r="T2070" t="inlineStr">
        <is>
          <t>024PJX3Z9</t>
        </is>
      </c>
      <c r="U2070" t="inlineStr">
        <is>
          <t>Option</t>
        </is>
      </c>
      <c r="AG2070" s="6" t="n">
        <v>16.52681959</v>
      </c>
    </row>
    <row r="2071">
      <c r="A2071" t="inlineStr">
        <is>
          <t>SVOL</t>
        </is>
      </c>
      <c r="B2071" t="inlineStr">
        <is>
          <t>SPXW US 10/12/26 P6000 Index</t>
        </is>
      </c>
      <c r="C2071" t="inlineStr">
        <is>
          <t>SPXW US 10/12/26 P6000 Index</t>
        </is>
      </c>
      <c r="F2071" t="inlineStr">
        <is>
          <t>024Q0SPF8</t>
        </is>
      </c>
      <c r="G2071" s="1" t="n">
        <v>80</v>
      </c>
      <c r="H2071" s="1" t="n">
        <v>0.5</v>
      </c>
      <c r="I2071" s="2" t="n">
        <v>4000</v>
      </c>
      <c r="J2071" s="3" t="n">
        <v>7.730000000000001e-06</v>
      </c>
      <c r="K2071" s="4" t="n">
        <v>517655464.1055637</v>
      </c>
      <c r="L2071" s="5" t="n">
        <v>31325001</v>
      </c>
      <c r="M2071" s="6" t="n">
        <v>16.52531357</v>
      </c>
      <c r="N2071" s="7">
        <f>IF(ISNUMBER(_xll.BDP($C2071, "DELTA_MID")),_xll.BDP($C2071, "DELTA_MID")," ")</f>
        <v/>
      </c>
      <c r="O2071" s="7">
        <f>IF(ISNUMBER(N2071),_xll.BDP($C2071, "OPT_UNDL_TICKER"),"")</f>
        <v/>
      </c>
      <c r="P2071" s="8">
        <f>IF(ISNUMBER(N2071),_xll.BDP($C2071, "OPT_UNDL_PX")," ")</f>
        <v/>
      </c>
      <c r="Q2071" s="7">
        <f>IF(ISNUMBER(N2071),+G2071*_xll.BDP($C2071, "PX_POS_MULT_FACTOR")*P2071/K2071," ")</f>
        <v/>
      </c>
      <c r="R2071" s="8">
        <f>IF(OR($A2071="TUA",$A2071="TYA"),"",IF(ISNUMBER(_xll.BDP($C2071,"DUR_ADJ_OAS_MID")),_xll.BDP($C2071,"DUR_ADJ_OAS_MID"),IF(ISNUMBER(_xll.BDP($E2071&amp;" ISIN","DUR_ADJ_OAS_MID")),_xll.BDP($E2071&amp;" ISIN","DUR_ADJ_OAS_MID")," ")))</f>
        <v/>
      </c>
      <c r="S2071" s="7">
        <f>IF(ISNUMBER(N2071),Q2071*N2071,IF(ISNUMBER(R2071),J2071*R2071," "))</f>
        <v/>
      </c>
      <c r="T2071" t="inlineStr">
        <is>
          <t>024Q0SPF8</t>
        </is>
      </c>
      <c r="U2071" t="inlineStr">
        <is>
          <t>Option</t>
        </is>
      </c>
      <c r="AG2071" s="6" t="n">
        <v>16.52681959</v>
      </c>
    </row>
    <row r="2072">
      <c r="A2072" t="inlineStr">
        <is>
          <t>SVOL</t>
        </is>
      </c>
      <c r="B2072" t="inlineStr">
        <is>
          <t>SPXW US 10/13/26 P6000 Index</t>
        </is>
      </c>
      <c r="C2072" t="inlineStr">
        <is>
          <t>SPXW US 10/13/26 P6000 Index</t>
        </is>
      </c>
      <c r="F2072" t="inlineStr">
        <is>
          <t>024V252N5</t>
        </is>
      </c>
      <c r="G2072" s="1" t="n">
        <v>72</v>
      </c>
      <c r="H2072" s="1" t="n">
        <v>0.65</v>
      </c>
      <c r="I2072" s="2" t="n">
        <v>4680</v>
      </c>
      <c r="J2072" s="3" t="n">
        <v>9.04e-06</v>
      </c>
      <c r="K2072" s="4" t="n">
        <v>517655464.1055637</v>
      </c>
      <c r="L2072" s="5" t="n">
        <v>31325001</v>
      </c>
      <c r="M2072" s="6" t="n">
        <v>16.52531357</v>
      </c>
      <c r="N2072" s="7">
        <f>IF(ISNUMBER(_xll.BDP($C2072, "DELTA_MID")),_xll.BDP($C2072, "DELTA_MID")," ")</f>
        <v/>
      </c>
      <c r="O2072" s="7">
        <f>IF(ISNUMBER(N2072),_xll.BDP($C2072, "OPT_UNDL_TICKER"),"")</f>
        <v/>
      </c>
      <c r="P2072" s="8">
        <f>IF(ISNUMBER(N2072),_xll.BDP($C2072, "OPT_UNDL_PX")," ")</f>
        <v/>
      </c>
      <c r="Q2072" s="7">
        <f>IF(ISNUMBER(N2072),+G2072*_xll.BDP($C2072, "PX_POS_MULT_FACTOR")*P2072/K2072," ")</f>
        <v/>
      </c>
      <c r="R2072" s="8">
        <f>IF(OR($A2072="TUA",$A2072="TYA"),"",IF(ISNUMBER(_xll.BDP($C2072,"DUR_ADJ_OAS_MID")),_xll.BDP($C2072,"DUR_ADJ_OAS_MID"),IF(ISNUMBER(_xll.BDP($E2072&amp;" ISIN","DUR_ADJ_OAS_MID")),_xll.BDP($E2072&amp;" ISIN","DUR_ADJ_OAS_MID")," ")))</f>
        <v/>
      </c>
      <c r="S2072" s="7">
        <f>IF(ISNUMBER(N2072),Q2072*N2072,IF(ISNUMBER(R2072),J2072*R2072," "))</f>
        <v/>
      </c>
      <c r="T2072" t="inlineStr">
        <is>
          <t>024V252N5</t>
        </is>
      </c>
      <c r="U2072" t="inlineStr">
        <is>
          <t>Option</t>
        </is>
      </c>
      <c r="AG2072" s="6" t="n">
        <v>16.52681959</v>
      </c>
    </row>
    <row r="2073">
      <c r="A2073" t="inlineStr">
        <is>
          <t>SVOL</t>
        </is>
      </c>
      <c r="B2073" t="inlineStr">
        <is>
          <t>SPXW US 10/14/26 P6000 Index</t>
        </is>
      </c>
      <c r="C2073" t="inlineStr">
        <is>
          <t>SPXW US 10/14/26 P6000 Index</t>
        </is>
      </c>
      <c r="F2073" t="inlineStr">
        <is>
          <t>024WBKZ63</t>
        </is>
      </c>
      <c r="G2073" s="1" t="n">
        <v>58</v>
      </c>
      <c r="H2073" s="1" t="n">
        <v>0.8</v>
      </c>
      <c r="I2073" s="2" t="n">
        <v>4640</v>
      </c>
      <c r="J2073" s="3" t="n">
        <v>8.960000000000001e-06</v>
      </c>
      <c r="K2073" s="4" t="n">
        <v>517655464.1055637</v>
      </c>
      <c r="L2073" s="5" t="n">
        <v>31325001</v>
      </c>
      <c r="M2073" s="6" t="n">
        <v>16.52531357</v>
      </c>
      <c r="N2073" s="7">
        <f>IF(ISNUMBER(_xll.BDP($C2073, "DELTA_MID")),_xll.BDP($C2073, "DELTA_MID")," ")</f>
        <v/>
      </c>
      <c r="O2073" s="7">
        <f>IF(ISNUMBER(N2073),_xll.BDP($C2073, "OPT_UNDL_TICKER"),"")</f>
        <v/>
      </c>
      <c r="P2073" s="8">
        <f>IF(ISNUMBER(N2073),_xll.BDP($C2073, "OPT_UNDL_PX")," ")</f>
        <v/>
      </c>
      <c r="Q2073" s="7">
        <f>IF(ISNUMBER(N2073),+G2073*_xll.BDP($C2073, "PX_POS_MULT_FACTOR")*P2073/K2073," ")</f>
        <v/>
      </c>
      <c r="R2073" s="8">
        <f>IF(OR($A2073="TUA",$A2073="TYA"),"",IF(ISNUMBER(_xll.BDP($C2073,"DUR_ADJ_OAS_MID")),_xll.BDP($C2073,"DUR_ADJ_OAS_MID"),IF(ISNUMBER(_xll.BDP($E2073&amp;" ISIN","DUR_ADJ_OAS_MID")),_xll.BDP($E2073&amp;" ISIN","DUR_ADJ_OAS_MID")," ")))</f>
        <v/>
      </c>
      <c r="S2073" s="7">
        <f>IF(ISNUMBER(N2073),Q2073*N2073,IF(ISNUMBER(R2073),J2073*R2073," "))</f>
        <v/>
      </c>
      <c r="T2073" t="inlineStr">
        <is>
          <t>024WBKZ63</t>
        </is>
      </c>
      <c r="U2073" t="inlineStr">
        <is>
          <t>Option</t>
        </is>
      </c>
      <c r="AG2073" s="6" t="n">
        <v>16.52681959</v>
      </c>
    </row>
    <row r="2074">
      <c r="A2074" t="inlineStr">
        <is>
          <t>SVOL</t>
        </is>
      </c>
      <c r="B2074" t="inlineStr">
        <is>
          <t>SPXW US 10/15/26 P6000 Index</t>
        </is>
      </c>
      <c r="C2074" t="inlineStr">
        <is>
          <t>SPXW US 10/15/26 P6000 Index</t>
        </is>
      </c>
      <c r="F2074" t="inlineStr">
        <is>
          <t>024X29V19</t>
        </is>
      </c>
      <c r="G2074" s="1" t="n">
        <v>45</v>
      </c>
      <c r="H2074" s="1" t="n">
        <v>0.95</v>
      </c>
      <c r="I2074" s="2" t="n">
        <v>4275</v>
      </c>
      <c r="J2074" s="3" t="n">
        <v>8.260000000000001e-06</v>
      </c>
      <c r="K2074" s="4" t="n">
        <v>517655464.1055637</v>
      </c>
      <c r="L2074" s="5" t="n">
        <v>31325001</v>
      </c>
      <c r="M2074" s="6" t="n">
        <v>16.52531357</v>
      </c>
      <c r="N2074" s="7">
        <f>IF(ISNUMBER(_xll.BDP($C2074, "DELTA_MID")),_xll.BDP($C2074, "DELTA_MID")," ")</f>
        <v/>
      </c>
      <c r="O2074" s="7">
        <f>IF(ISNUMBER(N2074),_xll.BDP($C2074, "OPT_UNDL_TICKER"),"")</f>
        <v/>
      </c>
      <c r="P2074" s="8">
        <f>IF(ISNUMBER(N2074),_xll.BDP($C2074, "OPT_UNDL_PX")," ")</f>
        <v/>
      </c>
      <c r="Q2074" s="7">
        <f>IF(ISNUMBER(N2074),+G2074*_xll.BDP($C2074, "PX_POS_MULT_FACTOR")*P2074/K2074," ")</f>
        <v/>
      </c>
      <c r="R2074" s="8">
        <f>IF(OR($A2074="TUA",$A2074="TYA"),"",IF(ISNUMBER(_xll.BDP($C2074,"DUR_ADJ_OAS_MID")),_xll.BDP($C2074,"DUR_ADJ_OAS_MID"),IF(ISNUMBER(_xll.BDP($E2074&amp;" ISIN","DUR_ADJ_OAS_MID")),_xll.BDP($E2074&amp;" ISIN","DUR_ADJ_OAS_MID")," ")))</f>
        <v/>
      </c>
      <c r="S2074" s="7">
        <f>IF(ISNUMBER(N2074),Q2074*N2074,IF(ISNUMBER(R2074),J2074*R2074," "))</f>
        <v/>
      </c>
      <c r="T2074" t="inlineStr">
        <is>
          <t>024X29V19</t>
        </is>
      </c>
      <c r="U2074" t="inlineStr">
        <is>
          <t>Option</t>
        </is>
      </c>
      <c r="AG2074" s="6" t="n">
        <v>16.52681959</v>
      </c>
    </row>
    <row r="2075">
      <c r="A2075" t="inlineStr">
        <is>
          <t>SVOL</t>
        </is>
      </c>
      <c r="B2075" t="inlineStr">
        <is>
          <t>SPXW US 10/16/26 P6000 Index</t>
        </is>
      </c>
      <c r="C2075" t="inlineStr">
        <is>
          <t>SPXW US 10/16/26 P6000 Index</t>
        </is>
      </c>
      <c r="F2075" t="inlineStr">
        <is>
          <t>02293Y287</t>
        </is>
      </c>
      <c r="G2075" s="1" t="n">
        <v>61</v>
      </c>
      <c r="H2075" s="1" t="n">
        <v>1.1</v>
      </c>
      <c r="I2075" s="2" t="n">
        <v>6710</v>
      </c>
      <c r="J2075" s="3" t="n">
        <v>1.296e-05</v>
      </c>
      <c r="K2075" s="4" t="n">
        <v>517655464.1055637</v>
      </c>
      <c r="L2075" s="5" t="n">
        <v>31325001</v>
      </c>
      <c r="M2075" s="6" t="n">
        <v>16.52531357</v>
      </c>
      <c r="N2075" s="7">
        <f>IF(ISNUMBER(_xll.BDP($C2075, "DELTA_MID")),_xll.BDP($C2075, "DELTA_MID")," ")</f>
        <v/>
      </c>
      <c r="O2075" s="7">
        <f>IF(ISNUMBER(N2075),_xll.BDP($C2075, "OPT_UNDL_TICKER"),"")</f>
        <v/>
      </c>
      <c r="P2075" s="8">
        <f>IF(ISNUMBER(N2075),_xll.BDP($C2075, "OPT_UNDL_PX")," ")</f>
        <v/>
      </c>
      <c r="Q2075" s="7">
        <f>IF(ISNUMBER(N2075),+G2075*_xll.BDP($C2075, "PX_POS_MULT_FACTOR")*P2075/K2075," ")</f>
        <v/>
      </c>
      <c r="R2075" s="8">
        <f>IF(OR($A2075="TUA",$A2075="TYA"),"",IF(ISNUMBER(_xll.BDP($C2075,"DUR_ADJ_OAS_MID")),_xll.BDP($C2075,"DUR_ADJ_OAS_MID"),IF(ISNUMBER(_xll.BDP($E2075&amp;" ISIN","DUR_ADJ_OAS_MID")),_xll.BDP($E2075&amp;" ISIN","DUR_ADJ_OAS_MID")," ")))</f>
        <v/>
      </c>
      <c r="S2075" s="7">
        <f>IF(ISNUMBER(N2075),Q2075*N2075,IF(ISNUMBER(R2075),J2075*R2075," "))</f>
        <v/>
      </c>
      <c r="T2075" t="inlineStr">
        <is>
          <t>02293Y287</t>
        </is>
      </c>
      <c r="U2075" t="inlineStr">
        <is>
          <t>Option</t>
        </is>
      </c>
      <c r="AG2075" s="6" t="n">
        <v>16.52681959</v>
      </c>
    </row>
    <row r="2076">
      <c r="A2076" t="inlineStr">
        <is>
          <t>SVOL</t>
        </is>
      </c>
      <c r="B2076" t="inlineStr">
        <is>
          <t>SPXW US 10/19/26 P6000 Index</t>
        </is>
      </c>
      <c r="C2076" t="inlineStr">
        <is>
          <t>SPXW US 10/19/26 P6000 Index</t>
        </is>
      </c>
      <c r="F2076" t="inlineStr">
        <is>
          <t>024YRWBN7</t>
        </is>
      </c>
      <c r="G2076" s="1" t="n">
        <v>104</v>
      </c>
      <c r="H2076" s="1" t="n">
        <v>1.325</v>
      </c>
      <c r="I2076" s="2" t="n">
        <v>13780</v>
      </c>
      <c r="J2076" s="3" t="n">
        <v>2.662e-05</v>
      </c>
      <c r="K2076" s="4" t="n">
        <v>517655464.1055637</v>
      </c>
      <c r="L2076" s="5" t="n">
        <v>31325001</v>
      </c>
      <c r="M2076" s="6" t="n">
        <v>16.52531357</v>
      </c>
      <c r="N2076" s="7">
        <f>IF(ISNUMBER(_xll.BDP($C2076, "DELTA_MID")),_xll.BDP($C2076, "DELTA_MID")," ")</f>
        <v/>
      </c>
      <c r="O2076" s="7">
        <f>IF(ISNUMBER(N2076),_xll.BDP($C2076, "OPT_UNDL_TICKER"),"")</f>
        <v/>
      </c>
      <c r="P2076" s="8">
        <f>IF(ISNUMBER(N2076),_xll.BDP($C2076, "OPT_UNDL_PX")," ")</f>
        <v/>
      </c>
      <c r="Q2076" s="7">
        <f>IF(ISNUMBER(N2076),+G2076*_xll.BDP($C2076, "PX_POS_MULT_FACTOR")*P2076/K2076," ")</f>
        <v/>
      </c>
      <c r="R2076" s="8">
        <f>IF(OR($A2076="TUA",$A2076="TYA"),"",IF(ISNUMBER(_xll.BDP($C2076,"DUR_ADJ_OAS_MID")),_xll.BDP($C2076,"DUR_ADJ_OAS_MID"),IF(ISNUMBER(_xll.BDP($E2076&amp;" ISIN","DUR_ADJ_OAS_MID")),_xll.BDP($E2076&amp;" ISIN","DUR_ADJ_OAS_MID")," ")))</f>
        <v/>
      </c>
      <c r="S2076" s="7">
        <f>IF(ISNUMBER(N2076),Q2076*N2076,IF(ISNUMBER(R2076),J2076*R2076," "))</f>
        <v/>
      </c>
      <c r="T2076" t="inlineStr">
        <is>
          <t>024YRWBN7</t>
        </is>
      </c>
      <c r="U2076" t="inlineStr">
        <is>
          <t>Option</t>
        </is>
      </c>
      <c r="AG2076" s="6" t="n">
        <v>16.52681959</v>
      </c>
    </row>
    <row r="2077">
      <c r="A2077" t="inlineStr">
        <is>
          <t>SVOL</t>
        </is>
      </c>
      <c r="B2077" t="inlineStr">
        <is>
          <t>SPXW US 10/20/26 P6000 Index</t>
        </is>
      </c>
      <c r="C2077" t="inlineStr">
        <is>
          <t>SPXW US 10/20/26 P6000 Index</t>
        </is>
      </c>
      <c r="F2077" t="inlineStr">
        <is>
          <t>0250MBLW3</t>
        </is>
      </c>
      <c r="G2077" s="1" t="n">
        <v>50</v>
      </c>
      <c r="H2077" s="1" t="n">
        <v>1.45</v>
      </c>
      <c r="I2077" s="2" t="n">
        <v>7250</v>
      </c>
      <c r="J2077" s="3" t="n">
        <v>1.4e-05</v>
      </c>
      <c r="K2077" s="4" t="n">
        <v>517655464.1055637</v>
      </c>
      <c r="L2077" s="5" t="n">
        <v>31325001</v>
      </c>
      <c r="M2077" s="6" t="n">
        <v>16.52531357</v>
      </c>
      <c r="N2077" s="7">
        <f>IF(ISNUMBER(_xll.BDP($C2077, "DELTA_MID")),_xll.BDP($C2077, "DELTA_MID")," ")</f>
        <v/>
      </c>
      <c r="O2077" s="7">
        <f>IF(ISNUMBER(N2077),_xll.BDP($C2077, "OPT_UNDL_TICKER"),"")</f>
        <v/>
      </c>
      <c r="P2077" s="8">
        <f>IF(ISNUMBER(N2077),_xll.BDP($C2077, "OPT_UNDL_PX")," ")</f>
        <v/>
      </c>
      <c r="Q2077" s="7">
        <f>IF(ISNUMBER(N2077),+G2077*_xll.BDP($C2077, "PX_POS_MULT_FACTOR")*P2077/K2077," ")</f>
        <v/>
      </c>
      <c r="R2077" s="8">
        <f>IF(OR($A2077="TUA",$A2077="TYA"),"",IF(ISNUMBER(_xll.BDP($C2077,"DUR_ADJ_OAS_MID")),_xll.BDP($C2077,"DUR_ADJ_OAS_MID"),IF(ISNUMBER(_xll.BDP($E2077&amp;" ISIN","DUR_ADJ_OAS_MID")),_xll.BDP($E2077&amp;" ISIN","DUR_ADJ_OAS_MID")," ")))</f>
        <v/>
      </c>
      <c r="S2077" s="7">
        <f>IF(ISNUMBER(N2077),Q2077*N2077,IF(ISNUMBER(R2077),J2077*R2077," "))</f>
        <v/>
      </c>
      <c r="T2077" t="inlineStr">
        <is>
          <t>0250MBLW3</t>
        </is>
      </c>
      <c r="U2077" t="inlineStr">
        <is>
          <t>Option</t>
        </is>
      </c>
      <c r="AG2077" s="6" t="n">
        <v>16.52681959</v>
      </c>
    </row>
    <row r="2078">
      <c r="A2078" t="inlineStr">
        <is>
          <t>SVOL</t>
        </is>
      </c>
      <c r="B2078" t="inlineStr">
        <is>
          <t>SPXW US 10/21/26 P6000 Index</t>
        </is>
      </c>
      <c r="C2078" t="inlineStr">
        <is>
          <t>SPXW US 10/21/26 P6000 Index</t>
        </is>
      </c>
      <c r="F2078" t="inlineStr">
        <is>
          <t>0251BRGC2</t>
        </is>
      </c>
      <c r="G2078" s="1" t="n">
        <v>74</v>
      </c>
      <c r="H2078" s="1" t="n">
        <v>1.575</v>
      </c>
      <c r="I2078" s="2" t="n">
        <v>11655</v>
      </c>
      <c r="J2078" s="3" t="n">
        <v>2.251e-05</v>
      </c>
      <c r="K2078" s="4" t="n">
        <v>517655464.1055637</v>
      </c>
      <c r="L2078" s="5" t="n">
        <v>31325001</v>
      </c>
      <c r="M2078" s="6" t="n">
        <v>16.52531357</v>
      </c>
      <c r="N2078" s="7">
        <f>IF(ISNUMBER(_xll.BDP($C2078, "DELTA_MID")),_xll.BDP($C2078, "DELTA_MID")," ")</f>
        <v/>
      </c>
      <c r="O2078" s="7">
        <f>IF(ISNUMBER(N2078),_xll.BDP($C2078, "OPT_UNDL_TICKER"),"")</f>
        <v/>
      </c>
      <c r="P2078" s="8">
        <f>IF(ISNUMBER(N2078),_xll.BDP($C2078, "OPT_UNDL_PX")," ")</f>
        <v/>
      </c>
      <c r="Q2078" s="7">
        <f>IF(ISNUMBER(N2078),+G2078*_xll.BDP($C2078, "PX_POS_MULT_FACTOR")*P2078/K2078," ")</f>
        <v/>
      </c>
      <c r="R2078" s="8">
        <f>IF(OR($A2078="TUA",$A2078="TYA"),"",IF(ISNUMBER(_xll.BDP($C2078,"DUR_ADJ_OAS_MID")),_xll.BDP($C2078,"DUR_ADJ_OAS_MID"),IF(ISNUMBER(_xll.BDP($E2078&amp;" ISIN","DUR_ADJ_OAS_MID")),_xll.BDP($E2078&amp;" ISIN","DUR_ADJ_OAS_MID")," ")))</f>
        <v/>
      </c>
      <c r="S2078" s="7">
        <f>IF(ISNUMBER(N2078),Q2078*N2078,IF(ISNUMBER(R2078),J2078*R2078," "))</f>
        <v/>
      </c>
      <c r="T2078" t="inlineStr">
        <is>
          <t>0251BRGC2</t>
        </is>
      </c>
      <c r="U2078" t="inlineStr">
        <is>
          <t>Option</t>
        </is>
      </c>
      <c r="AG2078" s="6" t="n">
        <v>16.52681959</v>
      </c>
    </row>
    <row r="2079">
      <c r="A2079" t="inlineStr">
        <is>
          <t>SVOL</t>
        </is>
      </c>
      <c r="B2079" t="inlineStr">
        <is>
          <t>SPXW US 10/22/26 P6000 Index</t>
        </is>
      </c>
      <c r="C2079" t="inlineStr">
        <is>
          <t>SPXW US 10/22/26 P6000 Index</t>
        </is>
      </c>
      <c r="F2079" t="inlineStr">
        <is>
          <t>0253DS263</t>
        </is>
      </c>
      <c r="G2079" s="1" t="n">
        <v>80</v>
      </c>
      <c r="H2079" s="1" t="n">
        <v>1.775</v>
      </c>
      <c r="I2079" s="2" t="n">
        <v>14200</v>
      </c>
      <c r="J2079" s="3" t="n">
        <v>2.743e-05</v>
      </c>
      <c r="K2079" s="4" t="n">
        <v>517655464.1055637</v>
      </c>
      <c r="L2079" s="5" t="n">
        <v>31325001</v>
      </c>
      <c r="M2079" s="6" t="n">
        <v>16.52531357</v>
      </c>
      <c r="N2079" s="7">
        <f>IF(ISNUMBER(_xll.BDP($C2079, "DELTA_MID")),_xll.BDP($C2079, "DELTA_MID")," ")</f>
        <v/>
      </c>
      <c r="O2079" s="7">
        <f>IF(ISNUMBER(N2079),_xll.BDP($C2079, "OPT_UNDL_TICKER"),"")</f>
        <v/>
      </c>
      <c r="P2079" s="8">
        <f>IF(ISNUMBER(N2079),_xll.BDP($C2079, "OPT_UNDL_PX")," ")</f>
        <v/>
      </c>
      <c r="Q2079" s="7">
        <f>IF(ISNUMBER(N2079),+G2079*_xll.BDP($C2079, "PX_POS_MULT_FACTOR")*P2079/K2079," ")</f>
        <v/>
      </c>
      <c r="R2079" s="8">
        <f>IF(OR($A2079="TUA",$A2079="TYA"),"",IF(ISNUMBER(_xll.BDP($C2079,"DUR_ADJ_OAS_MID")),_xll.BDP($C2079,"DUR_ADJ_OAS_MID"),IF(ISNUMBER(_xll.BDP($E2079&amp;" ISIN","DUR_ADJ_OAS_MID")),_xll.BDP($E2079&amp;" ISIN","DUR_ADJ_OAS_MID")," ")))</f>
        <v/>
      </c>
      <c r="S2079" s="7">
        <f>IF(ISNUMBER(N2079),Q2079*N2079,IF(ISNUMBER(R2079),J2079*R2079," "))</f>
        <v/>
      </c>
      <c r="T2079" t="inlineStr">
        <is>
          <t>0253DS263</t>
        </is>
      </c>
      <c r="U2079" t="inlineStr">
        <is>
          <t>Option</t>
        </is>
      </c>
      <c r="AG2079" s="6" t="n">
        <v>16.52681959</v>
      </c>
    </row>
    <row r="2080">
      <c r="A2080" t="inlineStr">
        <is>
          <t>SVOL</t>
        </is>
      </c>
      <c r="B2080" t="inlineStr">
        <is>
          <t>SPXW US 10/23/26 P6000 Index</t>
        </is>
      </c>
      <c r="C2080" t="inlineStr">
        <is>
          <t>SPXW US 10/23/26 P6000 Index</t>
        </is>
      </c>
      <c r="F2080" t="inlineStr">
        <is>
          <t>024TQCR52</t>
        </is>
      </c>
      <c r="G2080" s="1" t="n">
        <v>105</v>
      </c>
      <c r="H2080" s="1" t="n">
        <v>1.925</v>
      </c>
      <c r="I2080" s="2" t="n">
        <v>20212.5</v>
      </c>
      <c r="J2080" s="3" t="n">
        <v>3.904e-05</v>
      </c>
      <c r="K2080" s="4" t="n">
        <v>517655464.1055637</v>
      </c>
      <c r="L2080" s="5" t="n">
        <v>31325001</v>
      </c>
      <c r="M2080" s="6" t="n">
        <v>16.52531357</v>
      </c>
      <c r="N2080" s="7">
        <f>IF(ISNUMBER(_xll.BDP($C2080, "DELTA_MID")),_xll.BDP($C2080, "DELTA_MID")," ")</f>
        <v/>
      </c>
      <c r="O2080" s="7">
        <f>IF(ISNUMBER(N2080),_xll.BDP($C2080, "OPT_UNDL_TICKER"),"")</f>
        <v/>
      </c>
      <c r="P2080" s="8">
        <f>IF(ISNUMBER(N2080),_xll.BDP($C2080, "OPT_UNDL_PX")," ")</f>
        <v/>
      </c>
      <c r="Q2080" s="7">
        <f>IF(ISNUMBER(N2080),+G2080*_xll.BDP($C2080, "PX_POS_MULT_FACTOR")*P2080/K2080," ")</f>
        <v/>
      </c>
      <c r="R2080" s="8">
        <f>IF(OR($A2080="TUA",$A2080="TYA"),"",IF(ISNUMBER(_xll.BDP($C2080,"DUR_ADJ_OAS_MID")),_xll.BDP($C2080,"DUR_ADJ_OAS_MID"),IF(ISNUMBER(_xll.BDP($E2080&amp;" ISIN","DUR_ADJ_OAS_MID")),_xll.BDP($E2080&amp;" ISIN","DUR_ADJ_OAS_MID")," ")))</f>
        <v/>
      </c>
      <c r="S2080" s="7">
        <f>IF(ISNUMBER(N2080),Q2080*N2080,IF(ISNUMBER(R2080),J2080*R2080," "))</f>
        <v/>
      </c>
      <c r="T2080" t="inlineStr">
        <is>
          <t>024TQCR52</t>
        </is>
      </c>
      <c r="U2080" t="inlineStr">
        <is>
          <t>Option</t>
        </is>
      </c>
      <c r="AG2080" s="6" t="n">
        <v>16.52681959</v>
      </c>
    </row>
    <row r="2081">
      <c r="A2081" t="inlineStr">
        <is>
          <t>SVOL</t>
        </is>
      </c>
      <c r="B2081" t="inlineStr">
        <is>
          <t>SPXW US 10/26/26 P6000 Index</t>
        </is>
      </c>
      <c r="C2081" t="inlineStr">
        <is>
          <t>SPXW US 10/26/26 P6000 Index</t>
        </is>
      </c>
      <c r="F2081" t="inlineStr">
        <is>
          <t>0254RTBM2</t>
        </is>
      </c>
      <c r="G2081" s="1" t="n">
        <v>113</v>
      </c>
      <c r="H2081" s="1" t="n">
        <v>2.125</v>
      </c>
      <c r="I2081" s="2" t="n">
        <v>24012.5</v>
      </c>
      <c r="J2081" s="3" t="n">
        <v>4.638e-05</v>
      </c>
      <c r="K2081" s="4" t="n">
        <v>517655464.1055637</v>
      </c>
      <c r="L2081" s="5" t="n">
        <v>31325001</v>
      </c>
      <c r="M2081" s="6" t="n">
        <v>16.52531357</v>
      </c>
      <c r="N2081" s="7">
        <f>IF(ISNUMBER(_xll.BDP($C2081, "DELTA_MID")),_xll.BDP($C2081, "DELTA_MID")," ")</f>
        <v/>
      </c>
      <c r="O2081" s="7">
        <f>IF(ISNUMBER(N2081),_xll.BDP($C2081, "OPT_UNDL_TICKER"),"")</f>
        <v/>
      </c>
      <c r="P2081" s="8">
        <f>IF(ISNUMBER(N2081),_xll.BDP($C2081, "OPT_UNDL_PX")," ")</f>
        <v/>
      </c>
      <c r="Q2081" s="7">
        <f>IF(ISNUMBER(N2081),+G2081*_xll.BDP($C2081, "PX_POS_MULT_FACTOR")*P2081/K2081," ")</f>
        <v/>
      </c>
      <c r="R2081" s="8">
        <f>IF(OR($A2081="TUA",$A2081="TYA"),"",IF(ISNUMBER(_xll.BDP($C2081,"DUR_ADJ_OAS_MID")),_xll.BDP($C2081,"DUR_ADJ_OAS_MID"),IF(ISNUMBER(_xll.BDP($E2081&amp;" ISIN","DUR_ADJ_OAS_MID")),_xll.BDP($E2081&amp;" ISIN","DUR_ADJ_OAS_MID")," ")))</f>
        <v/>
      </c>
      <c r="S2081" s="7">
        <f>IF(ISNUMBER(N2081),Q2081*N2081,IF(ISNUMBER(R2081),J2081*R2081," "))</f>
        <v/>
      </c>
      <c r="T2081" t="inlineStr">
        <is>
          <t>0254RTBM2</t>
        </is>
      </c>
      <c r="U2081" t="inlineStr">
        <is>
          <t>Option</t>
        </is>
      </c>
      <c r="AG2081" s="6" t="n">
        <v>16.52681959</v>
      </c>
    </row>
    <row r="2082">
      <c r="A2082" t="inlineStr">
        <is>
          <t>SVOL</t>
        </is>
      </c>
      <c r="B2082" t="inlineStr">
        <is>
          <t>SPXW US 10/27/26 P6000 Index</t>
        </is>
      </c>
      <c r="C2082" t="inlineStr">
        <is>
          <t>SPXW US 10/27/26 P6000 Index</t>
        </is>
      </c>
      <c r="F2082" t="inlineStr">
        <is>
          <t>0257XP730</t>
        </is>
      </c>
      <c r="G2082" s="1" t="n">
        <v>85</v>
      </c>
      <c r="H2082" s="1" t="n">
        <v>2.275</v>
      </c>
      <c r="I2082" s="2" t="n">
        <v>19337.5</v>
      </c>
      <c r="J2082" s="3" t="n">
        <v>3.735e-05</v>
      </c>
      <c r="K2082" s="4" t="n">
        <v>517655464.1055637</v>
      </c>
      <c r="L2082" s="5" t="n">
        <v>31325001</v>
      </c>
      <c r="M2082" s="6" t="n">
        <v>16.52531357</v>
      </c>
      <c r="N2082" s="7">
        <f>IF(ISNUMBER(_xll.BDP($C2082, "DELTA_MID")),_xll.BDP($C2082, "DELTA_MID")," ")</f>
        <v/>
      </c>
      <c r="O2082" s="7">
        <f>IF(ISNUMBER(N2082),_xll.BDP($C2082, "OPT_UNDL_TICKER"),"")</f>
        <v/>
      </c>
      <c r="P2082" s="8">
        <f>IF(ISNUMBER(N2082),_xll.BDP($C2082, "OPT_UNDL_PX")," ")</f>
        <v/>
      </c>
      <c r="Q2082" s="7">
        <f>IF(ISNUMBER(N2082),+G2082*_xll.BDP($C2082, "PX_POS_MULT_FACTOR")*P2082/K2082," ")</f>
        <v/>
      </c>
      <c r="R2082" s="8">
        <f>IF(OR($A2082="TUA",$A2082="TYA"),"",IF(ISNUMBER(_xll.BDP($C2082,"DUR_ADJ_OAS_MID")),_xll.BDP($C2082,"DUR_ADJ_OAS_MID"),IF(ISNUMBER(_xll.BDP($E2082&amp;" ISIN","DUR_ADJ_OAS_MID")),_xll.BDP($E2082&amp;" ISIN","DUR_ADJ_OAS_MID")," ")))</f>
        <v/>
      </c>
      <c r="S2082" s="7">
        <f>IF(ISNUMBER(N2082),Q2082*N2082,IF(ISNUMBER(R2082),J2082*R2082," "))</f>
        <v/>
      </c>
      <c r="T2082" t="inlineStr">
        <is>
          <t>0257XP730</t>
        </is>
      </c>
      <c r="U2082" t="inlineStr">
        <is>
          <t>Option</t>
        </is>
      </c>
      <c r="AG2082" s="6" t="n">
        <v>16.52681959</v>
      </c>
    </row>
    <row r="2083">
      <c r="A2083" t="inlineStr">
        <is>
          <t>SVOL</t>
        </is>
      </c>
      <c r="B2083" t="inlineStr">
        <is>
          <t>SPXW US 10/28/26 P6000 Index</t>
        </is>
      </c>
      <c r="C2083" t="inlineStr">
        <is>
          <t>SPXW US 10/28/26 P6000 Index</t>
        </is>
      </c>
      <c r="F2083" t="inlineStr">
        <is>
          <t>0258XRP73</t>
        </is>
      </c>
      <c r="G2083" s="1" t="n">
        <v>82</v>
      </c>
      <c r="H2083" s="1" t="n">
        <v>2.525</v>
      </c>
      <c r="I2083" s="2" t="n">
        <v>20705</v>
      </c>
      <c r="J2083" s="3" t="n">
        <v>3.999e-05</v>
      </c>
      <c r="K2083" s="4" t="n">
        <v>517655464.1055637</v>
      </c>
      <c r="L2083" s="5" t="n">
        <v>31325001</v>
      </c>
      <c r="M2083" s="6" t="n">
        <v>16.52531357</v>
      </c>
      <c r="N2083" s="7">
        <f>IF(ISNUMBER(_xll.BDP($C2083, "DELTA_MID")),_xll.BDP($C2083, "DELTA_MID")," ")</f>
        <v/>
      </c>
      <c r="O2083" s="7">
        <f>IF(ISNUMBER(N2083),_xll.BDP($C2083, "OPT_UNDL_TICKER"),"")</f>
        <v/>
      </c>
      <c r="P2083" s="8">
        <f>IF(ISNUMBER(N2083),_xll.BDP($C2083, "OPT_UNDL_PX")," ")</f>
        <v/>
      </c>
      <c r="Q2083" s="7">
        <f>IF(ISNUMBER(N2083),+G2083*_xll.BDP($C2083, "PX_POS_MULT_FACTOR")*P2083/K2083," ")</f>
        <v/>
      </c>
      <c r="R2083" s="8">
        <f>IF(OR($A2083="TUA",$A2083="TYA"),"",IF(ISNUMBER(_xll.BDP($C2083,"DUR_ADJ_OAS_MID")),_xll.BDP($C2083,"DUR_ADJ_OAS_MID"),IF(ISNUMBER(_xll.BDP($E2083&amp;" ISIN","DUR_ADJ_OAS_MID")),_xll.BDP($E2083&amp;" ISIN","DUR_ADJ_OAS_MID")," ")))</f>
        <v/>
      </c>
      <c r="S2083" s="7">
        <f>IF(ISNUMBER(N2083),Q2083*N2083,IF(ISNUMBER(R2083),J2083*R2083," "))</f>
        <v/>
      </c>
      <c r="T2083" t="inlineStr">
        <is>
          <t>0258XRP73</t>
        </is>
      </c>
      <c r="U2083" t="inlineStr">
        <is>
          <t>Option</t>
        </is>
      </c>
      <c r="AG2083" s="6" t="n">
        <v>16.52681959</v>
      </c>
    </row>
    <row r="2084">
      <c r="A2084" t="inlineStr">
        <is>
          <t>SVOL</t>
        </is>
      </c>
      <c r="B2084" t="inlineStr">
        <is>
          <t>SPXW US 10/29/26 P6000 Index</t>
        </is>
      </c>
      <c r="C2084" t="inlineStr">
        <is>
          <t>SPXW US 10/29/26 P6000 Index</t>
        </is>
      </c>
      <c r="F2084" t="inlineStr">
        <is>
          <t>025BQWJ18</t>
        </is>
      </c>
      <c r="G2084" s="1" t="n">
        <v>94</v>
      </c>
      <c r="H2084" s="1" t="n">
        <v>2.675</v>
      </c>
      <c r="I2084" s="2" t="n">
        <v>25145</v>
      </c>
      <c r="J2084" s="3" t="n">
        <v>4.857e-05</v>
      </c>
      <c r="K2084" s="4" t="n">
        <v>517655464.1055637</v>
      </c>
      <c r="L2084" s="5" t="n">
        <v>31325001</v>
      </c>
      <c r="M2084" s="6" t="n">
        <v>16.52531357</v>
      </c>
      <c r="N2084" s="7">
        <f>IF(ISNUMBER(_xll.BDP($C2084, "DELTA_MID")),_xll.BDP($C2084, "DELTA_MID")," ")</f>
        <v/>
      </c>
      <c r="O2084" s="7">
        <f>IF(ISNUMBER(N2084),_xll.BDP($C2084, "OPT_UNDL_TICKER"),"")</f>
        <v/>
      </c>
      <c r="P2084" s="8">
        <f>IF(ISNUMBER(N2084),_xll.BDP($C2084, "OPT_UNDL_PX")," ")</f>
        <v/>
      </c>
      <c r="Q2084" s="7">
        <f>IF(ISNUMBER(N2084),+G2084*_xll.BDP($C2084, "PX_POS_MULT_FACTOR")*P2084/K2084," ")</f>
        <v/>
      </c>
      <c r="R2084" s="8">
        <f>IF(OR($A2084="TUA",$A2084="TYA"),"",IF(ISNUMBER(_xll.BDP($C2084,"DUR_ADJ_OAS_MID")),_xll.BDP($C2084,"DUR_ADJ_OAS_MID"),IF(ISNUMBER(_xll.BDP($E2084&amp;" ISIN","DUR_ADJ_OAS_MID")),_xll.BDP($E2084&amp;" ISIN","DUR_ADJ_OAS_MID")," ")))</f>
        <v/>
      </c>
      <c r="S2084" s="7">
        <f>IF(ISNUMBER(N2084),Q2084*N2084,IF(ISNUMBER(R2084),J2084*R2084," "))</f>
        <v/>
      </c>
      <c r="T2084" t="inlineStr">
        <is>
          <t>025BQWJ18</t>
        </is>
      </c>
      <c r="U2084" t="inlineStr">
        <is>
          <t>Option</t>
        </is>
      </c>
      <c r="AG2084" s="6" t="n">
        <v>16.52681959</v>
      </c>
    </row>
    <row r="2085">
      <c r="A2085" t="inlineStr">
        <is>
          <t>SVOL</t>
        </is>
      </c>
      <c r="B2085" t="inlineStr">
        <is>
          <t>US Bond Fut Opt Nov26P 104</t>
        </is>
      </c>
      <c r="C2085" t="inlineStr">
        <is>
          <t>USX6P 104.0 Comdty</t>
        </is>
      </c>
      <c r="F2085" t="inlineStr">
        <is>
          <t>023CCMRF1</t>
        </is>
      </c>
      <c r="G2085" s="1" t="n">
        <v>-500</v>
      </c>
      <c r="H2085" s="1" t="n">
        <v>1.15625</v>
      </c>
      <c r="I2085" s="2" t="n">
        <v>-578125</v>
      </c>
      <c r="J2085" s="3" t="n">
        <v>-0.00111671</v>
      </c>
      <c r="K2085" s="4" t="n">
        <v>517655464.1055637</v>
      </c>
      <c r="L2085" s="5" t="n">
        <v>31325001</v>
      </c>
      <c r="M2085" s="6" t="n">
        <v>16.52531357</v>
      </c>
      <c r="N2085" s="7">
        <f>IF(ISNUMBER(_xll.BDP($C2085, "DELTA_MID")),_xll.BDP($C2085, "DELTA_MID")," ")</f>
        <v/>
      </c>
      <c r="O2085" s="7">
        <f>IF(ISNUMBER(N2085),_xll.BDP($C2085, "OPT_UNDL_TICKER"),"")</f>
        <v/>
      </c>
      <c r="P2085" s="8">
        <f>IF(ISNUMBER(N2085),_xll.BDP($C2085, "OPT_UNDL_PX")," ")</f>
        <v/>
      </c>
      <c r="Q2085" s="7">
        <f>IF(ISNUMBER(N2085),+G2085*_xll.BDP($C2085, "PX_POS_MULT_FACTOR")*P2085/K2085," ")</f>
        <v/>
      </c>
      <c r="R2085" s="8">
        <f>IF(OR($A2085="TUA",$A2085="TYA"),"",IF(ISNUMBER(_xll.BDP($C2085,"DUR_ADJ_OAS_MID")),_xll.BDP($C2085,"DUR_ADJ_OAS_MID"),IF(ISNUMBER(_xll.BDP($E2085&amp;" ISIN","DUR_ADJ_OAS_MID")),_xll.BDP($E2085&amp;" ISIN","DUR_ADJ_OAS_MID")," ")))</f>
        <v/>
      </c>
      <c r="S2085" s="7">
        <f>IF(ISNUMBER(N2085),Q2085*N2085,IF(ISNUMBER(R2085),J2085*R2085," "))</f>
        <v/>
      </c>
      <c r="T2085" t="inlineStr">
        <is>
          <t>023CCMRF1</t>
        </is>
      </c>
      <c r="U2085" t="inlineStr">
        <is>
          <t>Option</t>
        </is>
      </c>
      <c r="AG2085" s="6" t="n">
        <v>16.52681959</v>
      </c>
    </row>
    <row r="2086">
      <c r="A2086" t="inlineStr">
        <is>
          <t>SVOL</t>
        </is>
      </c>
      <c r="B2086" t="inlineStr">
        <is>
          <t>VIX US 10/21/26 C70 Index</t>
        </is>
      </c>
      <c r="C2086" t="inlineStr">
        <is>
          <t>VIX US 10/21/26 C70 Index</t>
        </is>
      </c>
      <c r="F2086" t="inlineStr">
        <is>
          <t>01ZX29BH8</t>
        </is>
      </c>
      <c r="G2086" s="1" t="n">
        <v>40800</v>
      </c>
      <c r="H2086" s="1" t="n">
        <v>0.05</v>
      </c>
      <c r="I2086" s="2" t="n">
        <v>204000</v>
      </c>
      <c r="J2086" s="3" t="n">
        <v>0.00039405</v>
      </c>
      <c r="K2086" s="4" t="n">
        <v>517655464.1055637</v>
      </c>
      <c r="L2086" s="5" t="n">
        <v>31325001</v>
      </c>
      <c r="M2086" s="6" t="n">
        <v>16.52531357</v>
      </c>
      <c r="N2086" s="7">
        <f>IF(ISNUMBER(_xll.BDP($C2086, "DELTA_MID")),_xll.BDP($C2086, "DELTA_MID")," ")</f>
        <v/>
      </c>
      <c r="O2086" s="7">
        <f>IF(ISNUMBER(N2086),_xll.BDP($C2086, "OPT_UNDL_TICKER"),"")</f>
        <v/>
      </c>
      <c r="P2086" s="8">
        <f>IF(ISNUMBER(N2086),_xll.BDP($C2086, "OPT_UNDL_PX")," ")</f>
        <v/>
      </c>
      <c r="Q2086" s="7">
        <f>IF(ISNUMBER(N2086),+G2086*_xll.BDP($C2086, "PX_POS_MULT_FACTOR")*P2086/K2086," ")</f>
        <v/>
      </c>
      <c r="R2086" s="8">
        <f>IF(OR($A2086="TUA",$A2086="TYA"),"",IF(ISNUMBER(_xll.BDP($C2086,"DUR_ADJ_OAS_MID")),_xll.BDP($C2086,"DUR_ADJ_OAS_MID"),IF(ISNUMBER(_xll.BDP($E2086&amp;" ISIN","DUR_ADJ_OAS_MID")),_xll.BDP($E2086&amp;" ISIN","DUR_ADJ_OAS_MID")," ")))</f>
        <v/>
      </c>
      <c r="S2086" s="7">
        <f>IF(ISNUMBER(N2086),Q2086*N2086,IF(ISNUMBER(R2086),J2086*R2086," "))</f>
        <v/>
      </c>
      <c r="T2086" t="inlineStr">
        <is>
          <t>01ZX29BH8</t>
        </is>
      </c>
      <c r="U2086" t="inlineStr">
        <is>
          <t>Option</t>
        </is>
      </c>
      <c r="AG2086" s="6" t="n">
        <v>16.52681959</v>
      </c>
    </row>
    <row r="2087">
      <c r="A2087" t="inlineStr">
        <is>
          <t>SVOL</t>
        </is>
      </c>
      <c r="B2087" t="inlineStr">
        <is>
          <t>VIX US 11/18/26 C70 Index</t>
        </is>
      </c>
      <c r="C2087" t="inlineStr">
        <is>
          <t>VIX US 11/18/26 C70 Index</t>
        </is>
      </c>
      <c r="F2087" t="inlineStr">
        <is>
          <t>020MNZ780</t>
        </is>
      </c>
      <c r="G2087" s="1" t="n">
        <v>3550</v>
      </c>
      <c r="H2087" s="1" t="n">
        <v>0.205</v>
      </c>
      <c r="I2087" s="2" t="n">
        <v>72775</v>
      </c>
      <c r="J2087" s="3" t="n">
        <v>0.00014057</v>
      </c>
      <c r="K2087" s="4" t="n">
        <v>517655464.1055637</v>
      </c>
      <c r="L2087" s="5" t="n">
        <v>31325001</v>
      </c>
      <c r="M2087" s="6" t="n">
        <v>16.52531357</v>
      </c>
      <c r="N2087" s="7">
        <f>IF(ISNUMBER(_xll.BDP($C2087, "DELTA_MID")),_xll.BDP($C2087, "DELTA_MID")," ")</f>
        <v/>
      </c>
      <c r="O2087" s="7">
        <f>IF(ISNUMBER(N2087),_xll.BDP($C2087, "OPT_UNDL_TICKER"),"")</f>
        <v/>
      </c>
      <c r="P2087" s="8">
        <f>IF(ISNUMBER(N2087),_xll.BDP($C2087, "OPT_UNDL_PX")," ")</f>
        <v/>
      </c>
      <c r="Q2087" s="7">
        <f>IF(ISNUMBER(N2087),+G2087*_xll.BDP($C2087, "PX_POS_MULT_FACTOR")*P2087/K2087," ")</f>
        <v/>
      </c>
      <c r="R2087" s="8">
        <f>IF(OR($A2087="TUA",$A2087="TYA"),"",IF(ISNUMBER(_xll.BDP($C2087,"DUR_ADJ_OAS_MID")),_xll.BDP($C2087,"DUR_ADJ_OAS_MID"),IF(ISNUMBER(_xll.BDP($E2087&amp;" ISIN","DUR_ADJ_OAS_MID")),_xll.BDP($E2087&amp;" ISIN","DUR_ADJ_OAS_MID")," ")))</f>
        <v/>
      </c>
      <c r="S2087" s="7">
        <f>IF(ISNUMBER(N2087),Q2087*N2087,IF(ISNUMBER(R2087),J2087*R2087," "))</f>
        <v/>
      </c>
      <c r="T2087" t="inlineStr">
        <is>
          <t>020MNZ780</t>
        </is>
      </c>
      <c r="U2087" t="inlineStr">
        <is>
          <t>Option</t>
        </is>
      </c>
      <c r="AG2087" s="6" t="n">
        <v>16.52681959</v>
      </c>
    </row>
    <row r="2088">
      <c r="A2088" t="inlineStr">
        <is>
          <t>SVOL</t>
        </is>
      </c>
      <c r="B2088" t="inlineStr">
        <is>
          <t>TRS CTAP SOFR +115 083127 BULLET</t>
        </is>
      </c>
      <c r="C2088" t="inlineStr">
        <is>
          <t>CTAP US Equity</t>
        </is>
      </c>
      <c r="F2088" t="inlineStr">
        <is>
          <t>TRSJP0001</t>
        </is>
      </c>
      <c r="G2088" s="1" t="n">
        <v>275000</v>
      </c>
      <c r="H2088" s="1" t="n">
        <v>29.94</v>
      </c>
      <c r="I2088" s="2" t="n">
        <v>8233500</v>
      </c>
      <c r="J2088" s="3" t="n">
        <v>0.01590392</v>
      </c>
      <c r="K2088" s="4" t="n">
        <v>517655464.1055637</v>
      </c>
      <c r="L2088" s="5" t="n">
        <v>31325001</v>
      </c>
      <c r="M2088" s="6" t="n">
        <v>16.52531357</v>
      </c>
      <c r="N2088" s="7">
        <f>IF(ISNUMBER(_xll.BDP($C2088, "DELTA_MID")),_xll.BDP($C2088, "DELTA_MID")," ")</f>
        <v/>
      </c>
      <c r="O2088" s="7">
        <f>IF(ISNUMBER(N2088),_xll.BDP($C2088, "OPT_UNDL_TICKER"),"")</f>
        <v/>
      </c>
      <c r="P2088" s="8">
        <f>IF(ISNUMBER(N2088),_xll.BDP($C2088, "OPT_UNDL_PX")," ")</f>
        <v/>
      </c>
      <c r="Q2088" s="7">
        <f>IF(ISNUMBER(N2088),+G2088*_xll.BDP($C2088, "PX_POS_MULT_FACTOR")*P2088/K2088," ")</f>
        <v/>
      </c>
      <c r="R2088" s="8">
        <f>IF(OR($A2088="TUA",$A2088="TYA"),"",IF(ISNUMBER(_xll.BDP($C2088,"DUR_ADJ_OAS_MID")),_xll.BDP($C2088,"DUR_ADJ_OAS_MID"),IF(ISNUMBER(_xll.BDP($E2088&amp;" ISIN","DUR_ADJ_OAS_MID")),_xll.BDP($E2088&amp;" ISIN","DUR_ADJ_OAS_MID")," ")))</f>
        <v/>
      </c>
      <c r="S2088" s="7">
        <f>IF(ISNUMBER(N2088),Q2088*N2088,IF(ISNUMBER(R2088),J2088*R2088," "))</f>
        <v/>
      </c>
      <c r="T2088" t="inlineStr">
        <is>
          <t>TRSJP0001</t>
        </is>
      </c>
      <c r="U2088" t="inlineStr">
        <is>
          <t>Swap</t>
        </is>
      </c>
      <c r="AG2088" s="6" t="n">
        <v>16.52681959</v>
      </c>
    </row>
    <row r="2089">
      <c r="A2089" t="inlineStr">
        <is>
          <t>SVOL</t>
        </is>
      </c>
      <c r="B2089" t="inlineStr">
        <is>
          <t>TRS CTAP OBFR +125 082727 BULLET</t>
        </is>
      </c>
      <c r="C2089" t="inlineStr">
        <is>
          <t>CTAP US Equity</t>
        </is>
      </c>
      <c r="F2089" t="inlineStr">
        <is>
          <t>TRSCS0001</t>
        </is>
      </c>
      <c r="G2089" s="1" t="n">
        <v>1000000</v>
      </c>
      <c r="H2089" s="1" t="n">
        <v>29.94</v>
      </c>
      <c r="I2089" s="2" t="n">
        <v>29940000</v>
      </c>
      <c r="J2089" s="3" t="n">
        <v>0.05783243</v>
      </c>
      <c r="K2089" s="4" t="n">
        <v>517655464.1055637</v>
      </c>
      <c r="L2089" s="5" t="n">
        <v>31325001</v>
      </c>
      <c r="M2089" s="6" t="n">
        <v>16.52531357</v>
      </c>
      <c r="N2089" s="7">
        <f>IF(ISNUMBER(_xll.BDP($C2089, "DELTA_MID")),_xll.BDP($C2089, "DELTA_MID")," ")</f>
        <v/>
      </c>
      <c r="O2089" s="7">
        <f>IF(ISNUMBER(N2089),_xll.BDP($C2089, "OPT_UNDL_TICKER"),"")</f>
        <v/>
      </c>
      <c r="P2089" s="8">
        <f>IF(ISNUMBER(N2089),_xll.BDP($C2089, "OPT_UNDL_PX")," ")</f>
        <v/>
      </c>
      <c r="Q2089" s="7">
        <f>IF(ISNUMBER(N2089),+G2089*_xll.BDP($C2089, "PX_POS_MULT_FACTOR")*P2089/K2089," ")</f>
        <v/>
      </c>
      <c r="R2089" s="8">
        <f>IF(OR($A2089="TUA",$A2089="TYA"),"",IF(ISNUMBER(_xll.BDP($C2089,"DUR_ADJ_OAS_MID")),_xll.BDP($C2089,"DUR_ADJ_OAS_MID"),IF(ISNUMBER(_xll.BDP($E2089&amp;" ISIN","DUR_ADJ_OAS_MID")),_xll.BDP($E2089&amp;" ISIN","DUR_ADJ_OAS_MID")," ")))</f>
        <v/>
      </c>
      <c r="S2089" s="7">
        <f>IF(ISNUMBER(N2089),Q2089*N2089,IF(ISNUMBER(R2089),J2089*R2089," "))</f>
        <v/>
      </c>
      <c r="T2089" t="inlineStr">
        <is>
          <t>TRSCS0001</t>
        </is>
      </c>
      <c r="U2089" t="inlineStr">
        <is>
          <t>Swap</t>
        </is>
      </c>
      <c r="AG2089" s="6" t="n">
        <v>16.52681959</v>
      </c>
    </row>
    <row r="2090">
      <c r="A2090" t="inlineStr">
        <is>
          <t>SVOL</t>
        </is>
      </c>
      <c r="B2090" t="inlineStr">
        <is>
          <t>TRS SPUC OBFR +125 082727 BULLET</t>
        </is>
      </c>
      <c r="C2090" t="inlineStr">
        <is>
          <t>SPUC US Equity</t>
        </is>
      </c>
      <c r="F2090" t="inlineStr">
        <is>
          <t>TRSCS0002</t>
        </is>
      </c>
      <c r="G2090" s="1" t="n">
        <v>550000</v>
      </c>
      <c r="H2090" s="1" t="n">
        <v>49.21</v>
      </c>
      <c r="I2090" s="2" t="n">
        <v>27065500</v>
      </c>
      <c r="J2090" s="3" t="n">
        <v>0.05228001</v>
      </c>
      <c r="K2090" s="4" t="n">
        <v>517655464.1055637</v>
      </c>
      <c r="L2090" s="5" t="n">
        <v>31325001</v>
      </c>
      <c r="M2090" s="6" t="n">
        <v>16.52531357</v>
      </c>
      <c r="N2090" s="7">
        <f>IF(ISNUMBER(_xll.BDP($C2090, "DELTA_MID")),_xll.BDP($C2090, "DELTA_MID")," ")</f>
        <v/>
      </c>
      <c r="O2090" s="7">
        <f>IF(ISNUMBER(N2090),_xll.BDP($C2090, "OPT_UNDL_TICKER"),"")</f>
        <v/>
      </c>
      <c r="P2090" s="8">
        <f>IF(ISNUMBER(N2090),_xll.BDP($C2090, "OPT_UNDL_PX")," ")</f>
        <v/>
      </c>
      <c r="Q2090" s="7">
        <f>IF(ISNUMBER(N2090),+G2090*_xll.BDP($C2090, "PX_POS_MULT_FACTOR")*P2090/K2090," ")</f>
        <v/>
      </c>
      <c r="R2090" s="8">
        <f>IF(OR($A2090="TUA",$A2090="TYA"),"",IF(ISNUMBER(_xll.BDP($C2090,"DUR_ADJ_OAS_MID")),_xll.BDP($C2090,"DUR_ADJ_OAS_MID"),IF(ISNUMBER(_xll.BDP($E2090&amp;" ISIN","DUR_ADJ_OAS_MID")),_xll.BDP($E2090&amp;" ISIN","DUR_ADJ_OAS_MID")," ")))</f>
        <v/>
      </c>
      <c r="S2090" s="7">
        <f>IF(ISNUMBER(N2090),Q2090*N2090,IF(ISNUMBER(R2090),J2090*R2090," "))</f>
        <v/>
      </c>
      <c r="T2090" t="inlineStr">
        <is>
          <t>TRSCS0002</t>
        </is>
      </c>
      <c r="U2090" t="inlineStr">
        <is>
          <t>Swap</t>
        </is>
      </c>
      <c r="AG2090" s="6" t="n">
        <v>16.52681959</v>
      </c>
    </row>
    <row r="2091">
      <c r="A2091" t="inlineStr">
        <is>
          <t>SVOL</t>
        </is>
      </c>
      <c r="B2091" t="inlineStr">
        <is>
          <t>TRS SPUC SOFR +115 083127 BULLET</t>
        </is>
      </c>
      <c r="C2091" t="inlineStr">
        <is>
          <t>SPUC US Equity</t>
        </is>
      </c>
      <c r="F2091" t="inlineStr">
        <is>
          <t>TRSJP0002</t>
        </is>
      </c>
      <c r="G2091" s="1" t="n">
        <v>175000</v>
      </c>
      <c r="H2091" s="1" t="n">
        <v>49.21</v>
      </c>
      <c r="I2091" s="2" t="n">
        <v>8611750</v>
      </c>
      <c r="J2091" s="3" t="n">
        <v>0.01663455</v>
      </c>
      <c r="K2091" s="4" t="n">
        <v>517655464.1055637</v>
      </c>
      <c r="L2091" s="5" t="n">
        <v>31325001</v>
      </c>
      <c r="M2091" s="6" t="n">
        <v>16.52531357</v>
      </c>
      <c r="N2091" s="7">
        <f>IF(ISNUMBER(_xll.BDP($C2091, "DELTA_MID")),_xll.BDP($C2091, "DELTA_MID")," ")</f>
        <v/>
      </c>
      <c r="O2091" s="7">
        <f>IF(ISNUMBER(N2091),_xll.BDP($C2091, "OPT_UNDL_TICKER"),"")</f>
        <v/>
      </c>
      <c r="P2091" s="8">
        <f>IF(ISNUMBER(N2091),_xll.BDP($C2091, "OPT_UNDL_PX")," ")</f>
        <v/>
      </c>
      <c r="Q2091" s="7">
        <f>IF(ISNUMBER(N2091),+G2091*_xll.BDP($C2091, "PX_POS_MULT_FACTOR")*P2091/K2091," ")</f>
        <v/>
      </c>
      <c r="R2091" s="8">
        <f>IF(OR($A2091="TUA",$A2091="TYA"),"",IF(ISNUMBER(_xll.BDP($C2091,"DUR_ADJ_OAS_MID")),_xll.BDP($C2091,"DUR_ADJ_OAS_MID"),IF(ISNUMBER(_xll.BDP($E2091&amp;" ISIN","DUR_ADJ_OAS_MID")),_xll.BDP($E2091&amp;" ISIN","DUR_ADJ_OAS_MID")," ")))</f>
        <v/>
      </c>
      <c r="S2091" s="7">
        <f>IF(ISNUMBER(N2091),Q2091*N2091,IF(ISNUMBER(R2091),J2091*R2091," "))</f>
        <v/>
      </c>
      <c r="T2091" t="inlineStr">
        <is>
          <t>TRSJP0002</t>
        </is>
      </c>
      <c r="U2091" t="inlineStr">
        <is>
          <t>Swap</t>
        </is>
      </c>
      <c r="AG2091" s="6" t="n">
        <v>16.52681959</v>
      </c>
    </row>
    <row r="2092">
      <c r="A2092" t="inlineStr">
        <is>
          <t>SVOL</t>
        </is>
      </c>
      <c r="B2092" t="inlineStr">
        <is>
          <t>TRS CTAP OBFR +125 082727 BULLET</t>
        </is>
      </c>
      <c r="C2092" t="inlineStr">
        <is>
          <t>TRSCS0001 00001</t>
        </is>
      </c>
      <c r="F2092" t="inlineStr">
        <is>
          <t>TRSCS0001 00001</t>
        </is>
      </c>
      <c r="G2092" s="1" t="n">
        <v>-26927807.03</v>
      </c>
      <c r="H2092" s="1" t="n">
        <v>1</v>
      </c>
      <c r="I2092" s="2" t="n">
        <v>-26927807.03</v>
      </c>
      <c r="J2092" s="3" t="n">
        <v>-0.05201404</v>
      </c>
      <c r="K2092" s="4" t="n">
        <v>517655464.1055637</v>
      </c>
      <c r="L2092" s="5" t="n">
        <v>31325001</v>
      </c>
      <c r="M2092" s="6" t="n">
        <v>16.52531357</v>
      </c>
      <c r="N2092" s="7">
        <f>IF(ISNUMBER(_xll.BDP($C2092, "DELTA_MID")),_xll.BDP($C2092, "DELTA_MID")," ")</f>
        <v/>
      </c>
      <c r="O2092" s="7">
        <f>IF(ISNUMBER(N2092),_xll.BDP($C2092, "OPT_UNDL_TICKER"),"")</f>
        <v/>
      </c>
      <c r="P2092" s="8">
        <f>IF(ISNUMBER(N2092),_xll.BDP($C2092, "OPT_UNDL_PX")," ")</f>
        <v/>
      </c>
      <c r="Q2092" s="7">
        <f>IF(ISNUMBER(N2092),+G2092*_xll.BDP($C2092, "PX_POS_MULT_FACTOR")*P2092/K2092," ")</f>
        <v/>
      </c>
      <c r="R2092" s="8">
        <f>IF(OR($A2092="TUA",$A2092="TYA"),"",IF(ISNUMBER(_xll.BDP($C2092,"DUR_ADJ_OAS_MID")),_xll.BDP($C2092,"DUR_ADJ_OAS_MID"),IF(ISNUMBER(_xll.BDP($E2092&amp;" ISIN","DUR_ADJ_OAS_MID")),_xll.BDP($E2092&amp;" ISIN","DUR_ADJ_OAS_MID")," ")))</f>
        <v/>
      </c>
      <c r="S2092" s="7">
        <f>IF(ISNUMBER(N2092),Q2092*N2092,IF(ISNUMBER(R2092),J2092*R2092," "))</f>
        <v/>
      </c>
      <c r="T2092" t="inlineStr">
        <is>
          <t>TRSCS0001 00001</t>
        </is>
      </c>
      <c r="U2092" t="inlineStr">
        <is>
          <t>Swap</t>
        </is>
      </c>
      <c r="AG2092" s="6" t="n">
        <v>16.52681959</v>
      </c>
    </row>
    <row r="2093">
      <c r="A2093" t="inlineStr">
        <is>
          <t>SVOL</t>
        </is>
      </c>
      <c r="B2093" t="inlineStr">
        <is>
          <t>TRS SPUC OBFR +125 082727 BULLET</t>
        </is>
      </c>
      <c r="C2093" t="inlineStr">
        <is>
          <t>TRSCS0002 00001</t>
        </is>
      </c>
      <c r="F2093" t="inlineStr">
        <is>
          <t>TRSCS0002 00001</t>
        </is>
      </c>
      <c r="G2093" s="1" t="n">
        <v>-26845528.15</v>
      </c>
      <c r="H2093" s="1" t="n">
        <v>1</v>
      </c>
      <c r="I2093" s="2" t="n">
        <v>-26845528.15</v>
      </c>
      <c r="J2093" s="3" t="n">
        <v>-0.05185511</v>
      </c>
      <c r="K2093" s="4" t="n">
        <v>517655464.1055637</v>
      </c>
      <c r="L2093" s="5" t="n">
        <v>31325001</v>
      </c>
      <c r="M2093" s="6" t="n">
        <v>16.52531357</v>
      </c>
      <c r="N2093" s="7">
        <f>IF(ISNUMBER(_xll.BDP($C2093, "DELTA_MID")),_xll.BDP($C2093, "DELTA_MID")," ")</f>
        <v/>
      </c>
      <c r="O2093" s="7">
        <f>IF(ISNUMBER(N2093),_xll.BDP($C2093, "OPT_UNDL_TICKER"),"")</f>
        <v/>
      </c>
      <c r="P2093" s="8">
        <f>IF(ISNUMBER(N2093),_xll.BDP($C2093, "OPT_UNDL_PX")," ")</f>
        <v/>
      </c>
      <c r="Q2093" s="7">
        <f>IF(ISNUMBER(N2093),+G2093*_xll.BDP($C2093, "PX_POS_MULT_FACTOR")*P2093/K2093," ")</f>
        <v/>
      </c>
      <c r="R2093" s="8">
        <f>IF(OR($A2093="TUA",$A2093="TYA"),"",IF(ISNUMBER(_xll.BDP($C2093,"DUR_ADJ_OAS_MID")),_xll.BDP($C2093,"DUR_ADJ_OAS_MID"),IF(ISNUMBER(_xll.BDP($E2093&amp;" ISIN","DUR_ADJ_OAS_MID")),_xll.BDP($E2093&amp;" ISIN","DUR_ADJ_OAS_MID")," ")))</f>
        <v/>
      </c>
      <c r="S2093" s="7">
        <f>IF(ISNUMBER(N2093),Q2093*N2093,IF(ISNUMBER(R2093),J2093*R2093," "))</f>
        <v/>
      </c>
      <c r="T2093" t="inlineStr">
        <is>
          <t>TRSCS0002 00001</t>
        </is>
      </c>
      <c r="U2093" t="inlineStr">
        <is>
          <t>Swap</t>
        </is>
      </c>
      <c r="AG2093" s="6" t="n">
        <v>16.52681959</v>
      </c>
    </row>
    <row r="2094">
      <c r="A2094" t="inlineStr">
        <is>
          <t>SVOL</t>
        </is>
      </c>
      <c r="B2094" t="inlineStr">
        <is>
          <t>TRS CTAP SOFR +115 083127 BULLET</t>
        </is>
      </c>
      <c r="C2094" t="inlineStr">
        <is>
          <t>TRSJP0001 00001</t>
        </is>
      </c>
      <c r="F2094" t="inlineStr">
        <is>
          <t>TRSJP0001 00001</t>
        </is>
      </c>
      <c r="G2094" s="1" t="n">
        <v>-7588295</v>
      </c>
      <c r="H2094" s="1" t="n">
        <v>1</v>
      </c>
      <c r="I2094" s="2" t="n">
        <v>-7588295</v>
      </c>
      <c r="J2094" s="3" t="n">
        <v>-0.01465763</v>
      </c>
      <c r="K2094" s="4" t="n">
        <v>517655464.1055637</v>
      </c>
      <c r="L2094" s="5" t="n">
        <v>31325001</v>
      </c>
      <c r="M2094" s="6" t="n">
        <v>16.52531357</v>
      </c>
      <c r="N2094" s="7">
        <f>IF(ISNUMBER(_xll.BDP($C2094, "DELTA_MID")),_xll.BDP($C2094, "DELTA_MID")," ")</f>
        <v/>
      </c>
      <c r="O2094" s="7">
        <f>IF(ISNUMBER(N2094),_xll.BDP($C2094, "OPT_UNDL_TICKER"),"")</f>
        <v/>
      </c>
      <c r="P2094" s="8">
        <f>IF(ISNUMBER(N2094),_xll.BDP($C2094, "OPT_UNDL_PX")," ")</f>
        <v/>
      </c>
      <c r="Q2094" s="7">
        <f>IF(ISNUMBER(N2094),+G2094*_xll.BDP($C2094, "PX_POS_MULT_FACTOR")*P2094/K2094," ")</f>
        <v/>
      </c>
      <c r="R2094" s="8">
        <f>IF(OR($A2094="TUA",$A2094="TYA"),"",IF(ISNUMBER(_xll.BDP($C2094,"DUR_ADJ_OAS_MID")),_xll.BDP($C2094,"DUR_ADJ_OAS_MID"),IF(ISNUMBER(_xll.BDP($E2094&amp;" ISIN","DUR_ADJ_OAS_MID")),_xll.BDP($E2094&amp;" ISIN","DUR_ADJ_OAS_MID")," ")))</f>
        <v/>
      </c>
      <c r="S2094" s="7">
        <f>IF(ISNUMBER(N2094),Q2094*N2094,IF(ISNUMBER(R2094),J2094*R2094," "))</f>
        <v/>
      </c>
      <c r="T2094" t="inlineStr">
        <is>
          <t>TRSJP0001 00001</t>
        </is>
      </c>
      <c r="U2094" t="inlineStr">
        <is>
          <t>Swap</t>
        </is>
      </c>
      <c r="AG2094" s="6" t="n">
        <v>16.52681959</v>
      </c>
    </row>
    <row r="2095">
      <c r="A2095" t="inlineStr">
        <is>
          <t>SVOL</t>
        </is>
      </c>
      <c r="B2095" t="inlineStr">
        <is>
          <t>TRS SPUC SOFR +115 083127 BULLET</t>
        </is>
      </c>
      <c r="C2095" t="inlineStr">
        <is>
          <t>TRSJP0002 00001</t>
        </is>
      </c>
      <c r="F2095" t="inlineStr">
        <is>
          <t>TRSJP0002 00001</t>
        </is>
      </c>
      <c r="G2095" s="1" t="n">
        <v>-8551340</v>
      </c>
      <c r="H2095" s="1" t="n">
        <v>1</v>
      </c>
      <c r="I2095" s="2" t="n">
        <v>-8551340</v>
      </c>
      <c r="J2095" s="3" t="n">
        <v>-0.01651786</v>
      </c>
      <c r="K2095" s="4" t="n">
        <v>517655464.1055637</v>
      </c>
      <c r="L2095" s="5" t="n">
        <v>31325001</v>
      </c>
      <c r="M2095" s="6" t="n">
        <v>16.52531357</v>
      </c>
      <c r="N2095" s="7">
        <f>IF(ISNUMBER(_xll.BDP($C2095, "DELTA_MID")),_xll.BDP($C2095, "DELTA_MID")," ")</f>
        <v/>
      </c>
      <c r="O2095" s="7">
        <f>IF(ISNUMBER(N2095),_xll.BDP($C2095, "OPT_UNDL_TICKER"),"")</f>
        <v/>
      </c>
      <c r="P2095" s="8">
        <f>IF(ISNUMBER(N2095),_xll.BDP($C2095, "OPT_UNDL_PX")," ")</f>
        <v/>
      </c>
      <c r="Q2095" s="7">
        <f>IF(ISNUMBER(N2095),+G2095*_xll.BDP($C2095, "PX_POS_MULT_FACTOR")*P2095/K2095," ")</f>
        <v/>
      </c>
      <c r="R2095" s="8">
        <f>IF(OR($A2095="TUA",$A2095="TYA"),"",IF(ISNUMBER(_xll.BDP($C2095,"DUR_ADJ_OAS_MID")),_xll.BDP($C2095,"DUR_ADJ_OAS_MID"),IF(ISNUMBER(_xll.BDP($E2095&amp;" ISIN","DUR_ADJ_OAS_MID")),_xll.BDP($E2095&amp;" ISIN","DUR_ADJ_OAS_MID")," ")))</f>
        <v/>
      </c>
      <c r="S2095" s="7">
        <f>IF(ISNUMBER(N2095),Q2095*N2095,IF(ISNUMBER(R2095),J2095*R2095," "))</f>
        <v/>
      </c>
      <c r="T2095" t="inlineStr">
        <is>
          <t>TRSJP0002 00001</t>
        </is>
      </c>
      <c r="U2095" t="inlineStr">
        <is>
          <t>Swap</t>
        </is>
      </c>
      <c r="AG2095" s="6" t="n">
        <v>16.52681959</v>
      </c>
    </row>
    <row r="2096">
      <c r="A2096" t="inlineStr">
        <is>
          <t>SVOL</t>
        </is>
      </c>
      <c r="B2096" t="inlineStr">
        <is>
          <t>B 1/12/27 Govt</t>
        </is>
      </c>
      <c r="C2096" t="inlineStr">
        <is>
          <t>B 1/12/27 Govt</t>
        </is>
      </c>
      <c r="D2096" t="inlineStr">
        <is>
          <t>BXCZSC1</t>
        </is>
      </c>
      <c r="E2096" t="inlineStr">
        <is>
          <t>US912797WP81</t>
        </is>
      </c>
      <c r="F2096" t="inlineStr">
        <is>
          <t>912797WP8</t>
        </is>
      </c>
      <c r="G2096" s="1" t="n">
        <v>20000000</v>
      </c>
      <c r="H2096" s="1" t="n">
        <v>98.79375899999999</v>
      </c>
      <c r="I2096" s="2" t="n">
        <v>19758751.8</v>
      </c>
      <c r="J2096" s="3" t="n">
        <v>0.03816622</v>
      </c>
      <c r="K2096" s="4" t="n">
        <v>517655464.1055637</v>
      </c>
      <c r="L2096" s="5" t="n">
        <v>31325001</v>
      </c>
      <c r="M2096" s="6" t="n">
        <v>16.52531357</v>
      </c>
      <c r="N2096" s="7">
        <f>IF(ISNUMBER(_xll.BDP($C2096, "DELTA_MID")),_xll.BDP($C2096, "DELTA_MID")," ")</f>
        <v/>
      </c>
      <c r="O2096" s="7">
        <f>IF(ISNUMBER(N2096),_xll.BDP($C2096, "OPT_UNDL_TICKER"),"")</f>
        <v/>
      </c>
      <c r="P2096" s="8">
        <f>IF(ISNUMBER(N2096),_xll.BDP($C2096, "OPT_UNDL_PX")," ")</f>
        <v/>
      </c>
      <c r="Q2096" s="7">
        <f>IF(ISNUMBER(N2096),+G2096*_xll.BDP($C2096, "PX_POS_MULT_FACTOR")*P2096/K2096," ")</f>
        <v/>
      </c>
      <c r="R2096" s="8">
        <f>IF(OR($A2096="TUA",$A2096="TYA"),"",IF(ISNUMBER(_xll.BDP($C2096,"DUR_ADJ_OAS_MID")),_xll.BDP($C2096,"DUR_ADJ_OAS_MID"),IF(ISNUMBER(_xll.BDP($E2096&amp;" ISIN","DUR_ADJ_OAS_MID")),_xll.BDP($E2096&amp;" ISIN","DUR_ADJ_OAS_MID")," ")))</f>
        <v/>
      </c>
      <c r="S2096" s="7">
        <f>IF(ISNUMBER(N2096),Q2096*N2096,IF(ISNUMBER(R2096),J2096*R2096," "))</f>
        <v/>
      </c>
      <c r="T2096" t="inlineStr">
        <is>
          <t>912797WP8</t>
        </is>
      </c>
      <c r="U2096" t="inlineStr">
        <is>
          <t>Treasury Bill</t>
        </is>
      </c>
      <c r="AG2096" s="6" t="n">
        <v>16.52681959</v>
      </c>
    </row>
    <row r="2097">
      <c r="A2097" t="inlineStr">
        <is>
          <t>SVOL</t>
        </is>
      </c>
      <c r="B2097" t="inlineStr">
        <is>
          <t>B 10/22/26 Govt</t>
        </is>
      </c>
      <c r="C2097" t="inlineStr">
        <is>
          <t>B 10/22/26 Govt</t>
        </is>
      </c>
      <c r="D2097" t="inlineStr">
        <is>
          <t>BW5RJY6</t>
        </is>
      </c>
      <c r="E2097" t="inlineStr">
        <is>
          <t>US912797UL95</t>
        </is>
      </c>
      <c r="F2097" t="inlineStr">
        <is>
          <t>912797UL9</t>
        </is>
      </c>
      <c r="G2097" s="1" t="n">
        <v>11000000</v>
      </c>
      <c r="H2097" s="1" t="n">
        <v>99.743317</v>
      </c>
      <c r="I2097" s="2" t="n">
        <v>10971764.87</v>
      </c>
      <c r="J2097" s="3" t="n">
        <v>0.02119318</v>
      </c>
      <c r="K2097" s="4" t="n">
        <v>517655464.1055637</v>
      </c>
      <c r="L2097" s="5" t="n">
        <v>31325001</v>
      </c>
      <c r="M2097" s="6" t="n">
        <v>16.52531357</v>
      </c>
      <c r="N2097" s="7">
        <f>IF(ISNUMBER(_xll.BDP($C2097, "DELTA_MID")),_xll.BDP($C2097, "DELTA_MID")," ")</f>
        <v/>
      </c>
      <c r="O2097" s="7">
        <f>IF(ISNUMBER(N2097),_xll.BDP($C2097, "OPT_UNDL_TICKER"),"")</f>
        <v/>
      </c>
      <c r="P2097" s="8">
        <f>IF(ISNUMBER(N2097),_xll.BDP($C2097, "OPT_UNDL_PX")," ")</f>
        <v/>
      </c>
      <c r="Q2097" s="7">
        <f>IF(ISNUMBER(N2097),+G2097*_xll.BDP($C2097, "PX_POS_MULT_FACTOR")*P2097/K2097," ")</f>
        <v/>
      </c>
      <c r="R2097" s="8">
        <f>IF(OR($A2097="TUA",$A2097="TYA"),"",IF(ISNUMBER(_xll.BDP($C2097,"DUR_ADJ_OAS_MID")),_xll.BDP($C2097,"DUR_ADJ_OAS_MID"),IF(ISNUMBER(_xll.BDP($E2097&amp;" ISIN","DUR_ADJ_OAS_MID")),_xll.BDP($E2097&amp;" ISIN","DUR_ADJ_OAS_MID")," ")))</f>
        <v/>
      </c>
      <c r="S2097" s="7">
        <f>IF(ISNUMBER(N2097),Q2097*N2097,IF(ISNUMBER(R2097),J2097*R2097," "))</f>
        <v/>
      </c>
      <c r="T2097" t="inlineStr">
        <is>
          <t>912797UL9</t>
        </is>
      </c>
      <c r="U2097" t="inlineStr">
        <is>
          <t>Treasury Bill</t>
        </is>
      </c>
      <c r="AG2097" s="6" t="n">
        <v>16.52681959</v>
      </c>
    </row>
    <row r="2098">
      <c r="A2098" t="inlineStr">
        <is>
          <t>SVOL</t>
        </is>
      </c>
      <c r="B2098" t="inlineStr">
        <is>
          <t>B 11/12/26 Govt</t>
        </is>
      </c>
      <c r="C2098" t="inlineStr">
        <is>
          <t>B 11/12/26 Govt</t>
        </is>
      </c>
      <c r="D2098" t="inlineStr">
        <is>
          <t>BT9R101</t>
        </is>
      </c>
      <c r="E2098" t="inlineStr">
        <is>
          <t>US912797UY17</t>
        </is>
      </c>
      <c r="F2098" t="inlineStr">
        <is>
          <t>912797UY1</t>
        </is>
      </c>
      <c r="G2098" s="1" t="n">
        <v>40000000</v>
      </c>
      <c r="H2098" s="1" t="n">
        <v>99.50484400000001</v>
      </c>
      <c r="I2098" s="2" t="n">
        <v>39801937.6</v>
      </c>
      <c r="J2098" s="3" t="n">
        <v>0.07688185</v>
      </c>
      <c r="K2098" s="4" t="n">
        <v>517655464.1055637</v>
      </c>
      <c r="L2098" s="5" t="n">
        <v>31325001</v>
      </c>
      <c r="M2098" s="6" t="n">
        <v>16.52531357</v>
      </c>
      <c r="N2098" s="7">
        <f>IF(ISNUMBER(_xll.BDP($C2098, "DELTA_MID")),_xll.BDP($C2098, "DELTA_MID")," ")</f>
        <v/>
      </c>
      <c r="O2098" s="7">
        <f>IF(ISNUMBER(N2098),_xll.BDP($C2098, "OPT_UNDL_TICKER"),"")</f>
        <v/>
      </c>
      <c r="P2098" s="8">
        <f>IF(ISNUMBER(N2098),_xll.BDP($C2098, "OPT_UNDL_PX")," ")</f>
        <v/>
      </c>
      <c r="Q2098" s="7">
        <f>IF(ISNUMBER(N2098),+G2098*_xll.BDP($C2098, "PX_POS_MULT_FACTOR")*P2098/K2098," ")</f>
        <v/>
      </c>
      <c r="R2098" s="8">
        <f>IF(OR($A2098="TUA",$A2098="TYA"),"",IF(ISNUMBER(_xll.BDP($C2098,"DUR_ADJ_OAS_MID")),_xll.BDP($C2098,"DUR_ADJ_OAS_MID"),IF(ISNUMBER(_xll.BDP($E2098&amp;" ISIN","DUR_ADJ_OAS_MID")),_xll.BDP($E2098&amp;" ISIN","DUR_ADJ_OAS_MID")," ")))</f>
        <v/>
      </c>
      <c r="S2098" s="7">
        <f>IF(ISNUMBER(N2098),Q2098*N2098,IF(ISNUMBER(R2098),J2098*R2098," "))</f>
        <v/>
      </c>
      <c r="T2098" t="inlineStr">
        <is>
          <t>912797UY1</t>
        </is>
      </c>
      <c r="U2098" t="inlineStr">
        <is>
          <t>Treasury Bill</t>
        </is>
      </c>
      <c r="AG2098" s="6" t="n">
        <v>16.52681959</v>
      </c>
    </row>
    <row r="2099">
      <c r="A2099" t="inlineStr">
        <is>
          <t>SVOL</t>
        </is>
      </c>
      <c r="B2099" t="inlineStr">
        <is>
          <t>B 11/17/26 Govt</t>
        </is>
      </c>
      <c r="C2099" t="inlineStr">
        <is>
          <t>B 11/17/26 Govt</t>
        </is>
      </c>
      <c r="D2099" t="inlineStr">
        <is>
          <t>BRCDQ07</t>
        </is>
      </c>
      <c r="E2099" t="inlineStr">
        <is>
          <t>US912797VX25</t>
        </is>
      </c>
      <c r="F2099" t="inlineStr">
        <is>
          <t>912797VX2</t>
        </is>
      </c>
      <c r="G2099" s="1" t="n">
        <v>80000000</v>
      </c>
      <c r="H2099" s="1" t="n">
        <v>99.45</v>
      </c>
      <c r="I2099" s="2" t="n">
        <v>79560000</v>
      </c>
      <c r="J2099" s="3" t="n">
        <v>0.15367895</v>
      </c>
      <c r="K2099" s="4" t="n">
        <v>517655464.1055637</v>
      </c>
      <c r="L2099" s="5" t="n">
        <v>31325001</v>
      </c>
      <c r="M2099" s="6" t="n">
        <v>16.52531357</v>
      </c>
      <c r="N2099" s="7">
        <f>IF(ISNUMBER(_xll.BDP($C2099, "DELTA_MID")),_xll.BDP($C2099, "DELTA_MID")," ")</f>
        <v/>
      </c>
      <c r="O2099" s="7">
        <f>IF(ISNUMBER(N2099),_xll.BDP($C2099, "OPT_UNDL_TICKER"),"")</f>
        <v/>
      </c>
      <c r="P2099" s="8">
        <f>IF(ISNUMBER(N2099),_xll.BDP($C2099, "OPT_UNDL_PX")," ")</f>
        <v/>
      </c>
      <c r="Q2099" s="7">
        <f>IF(ISNUMBER(N2099),+G2099*_xll.BDP($C2099, "PX_POS_MULT_FACTOR")*P2099/K2099," ")</f>
        <v/>
      </c>
      <c r="R2099" s="8">
        <f>IF(OR($A2099="TUA",$A2099="TYA"),"",IF(ISNUMBER(_xll.BDP($C2099,"DUR_ADJ_OAS_MID")),_xll.BDP($C2099,"DUR_ADJ_OAS_MID"),IF(ISNUMBER(_xll.BDP($E2099&amp;" ISIN","DUR_ADJ_OAS_MID")),_xll.BDP($E2099&amp;" ISIN","DUR_ADJ_OAS_MID")," ")))</f>
        <v/>
      </c>
      <c r="S2099" s="7">
        <f>IF(ISNUMBER(N2099),Q2099*N2099,IF(ISNUMBER(R2099),J2099*R2099," "))</f>
        <v/>
      </c>
      <c r="T2099" t="inlineStr">
        <is>
          <t>912797VX2</t>
        </is>
      </c>
      <c r="U2099" t="inlineStr">
        <is>
          <t>Treasury Bill</t>
        </is>
      </c>
      <c r="AG2099" s="6" t="n">
        <v>16.52681959</v>
      </c>
    </row>
    <row r="2100">
      <c r="A2100" t="inlineStr">
        <is>
          <t>SVOL</t>
        </is>
      </c>
      <c r="B2100" t="inlineStr">
        <is>
          <t>B 11/24/26 Govt</t>
        </is>
      </c>
      <c r="C2100" t="inlineStr">
        <is>
          <t>B 11/24/26 Govt</t>
        </is>
      </c>
      <c r="D2100" t="inlineStr">
        <is>
          <t>C04JZH3</t>
        </is>
      </c>
      <c r="E2100" t="inlineStr">
        <is>
          <t>US912797VY08</t>
        </is>
      </c>
      <c r="F2100" t="inlineStr">
        <is>
          <t>912797VY0</t>
        </is>
      </c>
      <c r="G2100" s="1" t="n">
        <v>64200000</v>
      </c>
      <c r="H2100" s="1" t="n">
        <v>99.365875</v>
      </c>
      <c r="I2100" s="2" t="n">
        <v>63792891.75</v>
      </c>
      <c r="J2100" s="3" t="n">
        <v>0.12322304</v>
      </c>
      <c r="K2100" s="4" t="n">
        <v>517655464.1055637</v>
      </c>
      <c r="L2100" s="5" t="n">
        <v>31325001</v>
      </c>
      <c r="M2100" s="6" t="n">
        <v>16.52531357</v>
      </c>
      <c r="N2100" s="7">
        <f>IF(ISNUMBER(_xll.BDP($C2100, "DELTA_MID")),_xll.BDP($C2100, "DELTA_MID")," ")</f>
        <v/>
      </c>
      <c r="O2100" s="7">
        <f>IF(ISNUMBER(N2100),_xll.BDP($C2100, "OPT_UNDL_TICKER"),"")</f>
        <v/>
      </c>
      <c r="P2100" s="8">
        <f>IF(ISNUMBER(N2100),_xll.BDP($C2100, "OPT_UNDL_PX")," ")</f>
        <v/>
      </c>
      <c r="Q2100" s="7">
        <f>IF(ISNUMBER(N2100),+G2100*_xll.BDP($C2100, "PX_POS_MULT_FACTOR")*P2100/K2100," ")</f>
        <v/>
      </c>
      <c r="R2100" s="8">
        <f>IF(OR($A2100="TUA",$A2100="TYA"),"",IF(ISNUMBER(_xll.BDP($C2100,"DUR_ADJ_OAS_MID")),_xll.BDP($C2100,"DUR_ADJ_OAS_MID"),IF(ISNUMBER(_xll.BDP($E2100&amp;" ISIN","DUR_ADJ_OAS_MID")),_xll.BDP($E2100&amp;" ISIN","DUR_ADJ_OAS_MID")," ")))</f>
        <v/>
      </c>
      <c r="S2100" s="7">
        <f>IF(ISNUMBER(N2100),Q2100*N2100,IF(ISNUMBER(R2100),J2100*R2100," "))</f>
        <v/>
      </c>
      <c r="T2100" t="inlineStr">
        <is>
          <t>912797VY0</t>
        </is>
      </c>
      <c r="U2100" t="inlineStr">
        <is>
          <t>Treasury Bill</t>
        </is>
      </c>
      <c r="AG2100" s="6" t="n">
        <v>16.52681959</v>
      </c>
    </row>
    <row r="2101">
      <c r="A2101" t="inlineStr">
        <is>
          <t>SVOL</t>
        </is>
      </c>
      <c r="B2101" t="inlineStr">
        <is>
          <t>B 11/5/26 Govt</t>
        </is>
      </c>
      <c r="C2101" t="inlineStr">
        <is>
          <t>B 11/5/26 Govt</t>
        </is>
      </c>
      <c r="D2101" t="inlineStr">
        <is>
          <t>BNZJKH9</t>
        </is>
      </c>
      <c r="E2101" t="inlineStr">
        <is>
          <t>US912797UM78</t>
        </is>
      </c>
      <c r="F2101" t="inlineStr">
        <is>
          <t>912797UM7</t>
        </is>
      </c>
      <c r="G2101" s="1" t="n">
        <v>8000000</v>
      </c>
      <c r="H2101" s="1" t="n">
        <v>99.584441</v>
      </c>
      <c r="I2101" s="2" t="n">
        <v>7966755.28</v>
      </c>
      <c r="J2101" s="3" t="n">
        <v>0.01538867</v>
      </c>
      <c r="K2101" s="4" t="n">
        <v>517655464.1055637</v>
      </c>
      <c r="L2101" s="5" t="n">
        <v>31325001</v>
      </c>
      <c r="M2101" s="6" t="n">
        <v>16.52531357</v>
      </c>
      <c r="N2101" s="7">
        <f>IF(ISNUMBER(_xll.BDP($C2101, "DELTA_MID")),_xll.BDP($C2101, "DELTA_MID")," ")</f>
        <v/>
      </c>
      <c r="O2101" s="7">
        <f>IF(ISNUMBER(N2101),_xll.BDP($C2101, "OPT_UNDL_TICKER"),"")</f>
        <v/>
      </c>
      <c r="P2101" s="8">
        <f>IF(ISNUMBER(N2101),_xll.BDP($C2101, "OPT_UNDL_PX")," ")</f>
        <v/>
      </c>
      <c r="Q2101" s="7">
        <f>IF(ISNUMBER(N2101),+G2101*_xll.BDP($C2101, "PX_POS_MULT_FACTOR")*P2101/K2101," ")</f>
        <v/>
      </c>
      <c r="R2101" s="8">
        <f>IF(OR($A2101="TUA",$A2101="TYA"),"",IF(ISNUMBER(_xll.BDP($C2101,"DUR_ADJ_OAS_MID")),_xll.BDP($C2101,"DUR_ADJ_OAS_MID"),IF(ISNUMBER(_xll.BDP($E2101&amp;" ISIN","DUR_ADJ_OAS_MID")),_xll.BDP($E2101&amp;" ISIN","DUR_ADJ_OAS_MID")," ")))</f>
        <v/>
      </c>
      <c r="S2101" s="7">
        <f>IF(ISNUMBER(N2101),Q2101*N2101,IF(ISNUMBER(R2101),J2101*R2101," "))</f>
        <v/>
      </c>
      <c r="T2101" t="inlineStr">
        <is>
          <t>912797UM7</t>
        </is>
      </c>
      <c r="U2101" t="inlineStr">
        <is>
          <t>Treasury Bill</t>
        </is>
      </c>
      <c r="AG2101" s="6" t="n">
        <v>16.52681959</v>
      </c>
    </row>
    <row r="2102">
      <c r="A2102" t="inlineStr">
        <is>
          <t>SVOL</t>
        </is>
      </c>
      <c r="B2102" t="inlineStr">
        <is>
          <t>B 12/15/26 Govt</t>
        </is>
      </c>
      <c r="C2102" t="inlineStr">
        <is>
          <t>B 12/15/26 Govt</t>
        </is>
      </c>
      <c r="D2102" t="inlineStr">
        <is>
          <t>BV88875</t>
        </is>
      </c>
      <c r="E2102" t="inlineStr">
        <is>
          <t>US912797WF00</t>
        </is>
      </c>
      <c r="F2102" t="inlineStr">
        <is>
          <t>912797WF0</t>
        </is>
      </c>
      <c r="G2102" s="1" t="n">
        <v>40000000</v>
      </c>
      <c r="H2102" s="1" t="n">
        <v>99.13401</v>
      </c>
      <c r="I2102" s="2" t="n">
        <v>39653604</v>
      </c>
      <c r="J2102" s="3" t="n">
        <v>0.07659533</v>
      </c>
      <c r="K2102" s="4" t="n">
        <v>517655464.1055637</v>
      </c>
      <c r="L2102" s="5" t="n">
        <v>31325001</v>
      </c>
      <c r="M2102" s="6" t="n">
        <v>16.52531357</v>
      </c>
      <c r="N2102" s="7">
        <f>IF(ISNUMBER(_xll.BDP($C2102, "DELTA_MID")),_xll.BDP($C2102, "DELTA_MID")," ")</f>
        <v/>
      </c>
      <c r="O2102" s="7">
        <f>IF(ISNUMBER(N2102),_xll.BDP($C2102, "OPT_UNDL_TICKER"),"")</f>
        <v/>
      </c>
      <c r="P2102" s="8">
        <f>IF(ISNUMBER(N2102),_xll.BDP($C2102, "OPT_UNDL_PX")," ")</f>
        <v/>
      </c>
      <c r="Q2102" s="7">
        <f>IF(ISNUMBER(N2102),+G2102*_xll.BDP($C2102, "PX_POS_MULT_FACTOR")*P2102/K2102," ")</f>
        <v/>
      </c>
      <c r="R2102" s="8">
        <f>IF(OR($A2102="TUA",$A2102="TYA"),"",IF(ISNUMBER(_xll.BDP($C2102,"DUR_ADJ_OAS_MID")),_xll.BDP($C2102,"DUR_ADJ_OAS_MID"),IF(ISNUMBER(_xll.BDP($E2102&amp;" ISIN","DUR_ADJ_OAS_MID")),_xll.BDP($E2102&amp;" ISIN","DUR_ADJ_OAS_MID")," ")))</f>
        <v/>
      </c>
      <c r="S2102" s="7">
        <f>IF(ISNUMBER(N2102),Q2102*N2102,IF(ISNUMBER(R2102),J2102*R2102," "))</f>
        <v/>
      </c>
      <c r="T2102" t="inlineStr">
        <is>
          <t>912797WF0</t>
        </is>
      </c>
      <c r="U2102" t="inlineStr">
        <is>
          <t>Treasury Bill</t>
        </is>
      </c>
      <c r="AG2102" s="6" t="n">
        <v>16.52681959</v>
      </c>
    </row>
    <row r="2103">
      <c r="A2103" t="inlineStr">
        <is>
          <t>SVOL</t>
        </is>
      </c>
      <c r="B2103" t="inlineStr">
        <is>
          <t>B 9/29/26 Govt</t>
        </is>
      </c>
      <c r="C2103" t="inlineStr">
        <is>
          <t>B 9/29/26 Govt</t>
        </is>
      </c>
      <c r="D2103" t="inlineStr">
        <is>
          <t>BVH9NQ3</t>
        </is>
      </c>
      <c r="E2103" t="inlineStr">
        <is>
          <t>US912797VE44</t>
        </is>
      </c>
      <c r="F2103" t="inlineStr">
        <is>
          <t>912797VE4</t>
        </is>
      </c>
      <c r="G2103" s="1" t="n">
        <v>1900000</v>
      </c>
      <c r="H2103" s="1" t="n">
        <v>99.989375</v>
      </c>
      <c r="I2103" s="2" t="n">
        <v>1899798.13</v>
      </c>
      <c r="J2103" s="3" t="n">
        <v>0.00366967</v>
      </c>
      <c r="K2103" s="4" t="n">
        <v>517655464.1055637</v>
      </c>
      <c r="L2103" s="5" t="n">
        <v>31325001</v>
      </c>
      <c r="M2103" s="6" t="n">
        <v>16.52531357</v>
      </c>
      <c r="N2103" s="7">
        <f>IF(ISNUMBER(_xll.BDP($C2103, "DELTA_MID")),_xll.BDP($C2103, "DELTA_MID")," ")</f>
        <v/>
      </c>
      <c r="O2103" s="7">
        <f>IF(ISNUMBER(N2103),_xll.BDP($C2103, "OPT_UNDL_TICKER"),"")</f>
        <v/>
      </c>
      <c r="P2103" s="8">
        <f>IF(ISNUMBER(N2103),_xll.BDP($C2103, "OPT_UNDL_PX")," ")</f>
        <v/>
      </c>
      <c r="Q2103" s="7">
        <f>IF(ISNUMBER(N2103),+G2103*_xll.BDP($C2103, "PX_POS_MULT_FACTOR")*P2103/K2103," ")</f>
        <v/>
      </c>
      <c r="R2103" s="8">
        <f>IF(OR($A2103="TUA",$A2103="TYA"),"",IF(ISNUMBER(_xll.BDP($C2103,"DUR_ADJ_OAS_MID")),_xll.BDP($C2103,"DUR_ADJ_OAS_MID"),IF(ISNUMBER(_xll.BDP($E2103&amp;" ISIN","DUR_ADJ_OAS_MID")),_xll.BDP($E2103&amp;" ISIN","DUR_ADJ_OAS_MID")," ")))</f>
        <v/>
      </c>
      <c r="S2103" s="7">
        <f>IF(ISNUMBER(N2103),Q2103*N2103,IF(ISNUMBER(R2103),J2103*R2103," "))</f>
        <v/>
      </c>
      <c r="T2103" t="inlineStr">
        <is>
          <t>912797VE4</t>
        </is>
      </c>
      <c r="U2103" t="inlineStr">
        <is>
          <t>Treasury Bill</t>
        </is>
      </c>
      <c r="AG2103" s="6" t="n">
        <v>16.52681959</v>
      </c>
    </row>
    <row r="2104">
      <c r="A2104" t="inlineStr">
        <is>
          <t>SVOL</t>
        </is>
      </c>
      <c r="B2104" t="inlineStr">
        <is>
          <t>Cash</t>
        </is>
      </c>
      <c r="C2104" t="inlineStr">
        <is>
          <t>Cash</t>
        </is>
      </c>
      <c r="G2104" s="1" t="n">
        <v>2524550.14556366</v>
      </c>
      <c r="H2104" s="1" t="n">
        <v>1</v>
      </c>
      <c r="I2104" s="2" t="n">
        <v>2524550.14556366</v>
      </c>
      <c r="J2104" s="3" t="n">
        <v>0.00487645</v>
      </c>
      <c r="K2104" s="4" t="n">
        <v>517655464.1055637</v>
      </c>
      <c r="L2104" s="5" t="n">
        <v>31325001</v>
      </c>
      <c r="M2104" s="6" t="n">
        <v>16.52531357</v>
      </c>
      <c r="N2104" s="7">
        <f>IF(ISNUMBER(_xll.BDP($C2104, "DELTA_MID")),_xll.BDP($C2104, "DELTA_MID")," ")</f>
        <v/>
      </c>
      <c r="O2104" s="7">
        <f>IF(ISNUMBER(N2104),_xll.BDP($C2104, "OPT_UNDL_TICKER"),"")</f>
        <v/>
      </c>
      <c r="P2104" s="8">
        <f>IF(ISNUMBER(N2104),_xll.BDP($C2104, "OPT_UNDL_PX")," ")</f>
        <v/>
      </c>
      <c r="Q2104" s="7">
        <f>IF(ISNUMBER(N2104),+G2104*_xll.BDP($C2104, "PX_POS_MULT_FACTOR")*P2104/K2104," ")</f>
        <v/>
      </c>
      <c r="R2104" s="8">
        <f>IF(OR($A2104="TUA",$A2104="TYA"),"",IF(ISNUMBER(_xll.BDP($C2104,"DUR_ADJ_OAS_MID")),_xll.BDP($C2104,"DUR_ADJ_OAS_MID"),IF(ISNUMBER(_xll.BDP($E2104&amp;" ISIN","DUR_ADJ_OAS_MID")),_xll.BDP($E2104&amp;" ISIN","DUR_ADJ_OAS_MID")," ")))</f>
        <v/>
      </c>
      <c r="S2104" s="7">
        <f>IF(ISNUMBER(N2104),Q2104*N2104,IF(ISNUMBER(R2104),J2104*R2104," "))</f>
        <v/>
      </c>
      <c r="T2104" t="inlineStr">
        <is>
          <t>Cash</t>
        </is>
      </c>
      <c r="U2104" t="inlineStr">
        <is>
          <t>Cash</t>
        </is>
      </c>
      <c r="AG2104" s="6" t="n">
        <v>16.52681959</v>
      </c>
    </row>
    <row r="2105">
      <c r="N2105" s="7">
        <f>IF(ISNUMBER(_xll.BDP($C2105, "DELTA_MID")),_xll.BDP($C2105, "DELTA_MID")," ")</f>
        <v/>
      </c>
      <c r="O2105" s="7">
        <f>IF(ISNUMBER(N2105),_xll.BDP($C2105, "OPT_UNDL_TICKER"),"")</f>
        <v/>
      </c>
      <c r="P2105" s="8">
        <f>IF(ISNUMBER(N2105),_xll.BDP($C2105, "OPT_UNDL_PX")," ")</f>
        <v/>
      </c>
      <c r="Q2105" s="7">
        <f>IF(ISNUMBER(N2105),+G2105*_xll.BDP($C2105, "PX_POS_MULT_FACTOR")*P2105/K2105," ")</f>
        <v/>
      </c>
      <c r="R2105" s="8">
        <f>IF(OR($A2105="TUA",$A2105="TYA"),"",IF(ISNUMBER(_xll.BDP($C2105,"DUR_ADJ_OAS_MID")),_xll.BDP($C2105,"DUR_ADJ_OAS_MID"),IF(ISNUMBER(_xll.BDP($E2105&amp;" ISIN","DUR_ADJ_OAS_MID")),_xll.BDP($E2105&amp;" ISIN","DUR_ADJ_OAS_MID")," ")))</f>
        <v/>
      </c>
      <c r="S2105" s="7">
        <f>IF(ISNUMBER(N2105),Q2105*N2105,IF(ISNUMBER(R2105),J2105*R2105," "))</f>
        <v/>
      </c>
    </row>
    <row r="2106">
      <c r="A2106" t="inlineStr">
        <is>
          <t>TESL</t>
        </is>
      </c>
      <c r="B2106" t="inlineStr">
        <is>
          <t>TESLA INC USD 0.001</t>
        </is>
      </c>
      <c r="C2106" t="inlineStr">
        <is>
          <t>TSLA</t>
        </is>
      </c>
      <c r="D2106" t="inlineStr">
        <is>
          <t>B616C79</t>
        </is>
      </c>
      <c r="E2106" t="inlineStr">
        <is>
          <t>US88160R1014</t>
        </is>
      </c>
      <c r="F2106" t="inlineStr">
        <is>
          <t>88160R101</t>
        </is>
      </c>
      <c r="G2106" s="1" t="n">
        <v>10385</v>
      </c>
      <c r="H2106" s="1" t="n">
        <v>372.11</v>
      </c>
      <c r="I2106" s="2" t="n">
        <v>3864362.35</v>
      </c>
      <c r="J2106" s="3" t="n">
        <v>0.24756326</v>
      </c>
      <c r="K2106" s="4" t="n">
        <v>15607464.70659138</v>
      </c>
      <c r="L2106" s="5" t="n">
        <v>1100001</v>
      </c>
      <c r="M2106" s="6" t="n">
        <v>14.18859138</v>
      </c>
      <c r="N2106" s="7">
        <f>IF(ISNUMBER(_xll.BDP($C2106, "DELTA_MID")),_xll.BDP($C2106, "DELTA_MID")," ")</f>
        <v/>
      </c>
      <c r="O2106" s="7">
        <f>IF(ISNUMBER(N2106),_xll.BDP($C2106, "OPT_UNDL_TICKER"),"")</f>
        <v/>
      </c>
      <c r="P2106" s="8">
        <f>IF(ISNUMBER(N2106),_xll.BDP($C2106, "OPT_UNDL_PX")," ")</f>
        <v/>
      </c>
      <c r="Q2106" s="7">
        <f>IF(ISNUMBER(N2106),+G2106*_xll.BDP($C2106, "PX_POS_MULT_FACTOR")*P2106/K2106," ")</f>
        <v/>
      </c>
      <c r="R2106" s="8">
        <f>IF(OR($A2106="TUA",$A2106="TYA"),"",IF(ISNUMBER(_xll.BDP($C2106,"DUR_ADJ_OAS_MID")),_xll.BDP($C2106,"DUR_ADJ_OAS_MID"),IF(ISNUMBER(_xll.BDP($E2106&amp;" ISIN","DUR_ADJ_OAS_MID")),_xll.BDP($E2106&amp;" ISIN","DUR_ADJ_OAS_MID")," ")))</f>
        <v/>
      </c>
      <c r="S2106" s="7">
        <f>IF(ISNUMBER(N2106),Q2106*N2106,IF(ISNUMBER(R2106),J2106*R2106," "))</f>
        <v/>
      </c>
      <c r="T2106" t="inlineStr">
        <is>
          <t>88160R101</t>
        </is>
      </c>
      <c r="U2106" t="inlineStr">
        <is>
          <t>Equity</t>
        </is>
      </c>
      <c r="AG2106" s="6" t="n">
        <v>14.19052823</v>
      </c>
    </row>
    <row r="2107">
      <c r="A2107" t="inlineStr">
        <is>
          <t>TESL</t>
        </is>
      </c>
      <c r="B2107" t="inlineStr">
        <is>
          <t>SPXW US 09/28/26 P7600 Index</t>
        </is>
      </c>
      <c r="C2107" t="inlineStr">
        <is>
          <t>SPXW US 09/28/26 P7600 Index</t>
        </is>
      </c>
      <c r="F2107" t="inlineStr">
        <is>
          <t>024BN05Z6</t>
        </is>
      </c>
      <c r="G2107" s="1" t="n">
        <v>-23</v>
      </c>
      <c r="H2107" s="1" t="n">
        <v>0.675</v>
      </c>
      <c r="I2107" s="2" t="n">
        <v>-1552.5</v>
      </c>
      <c r="J2107" s="3" t="n">
        <v>-9.946e-05</v>
      </c>
      <c r="K2107" s="4" t="n">
        <v>15607464.70659138</v>
      </c>
      <c r="L2107" s="5" t="n">
        <v>1100001</v>
      </c>
      <c r="M2107" s="6" t="n">
        <v>14.18859138</v>
      </c>
      <c r="N2107" s="7">
        <f>IF(ISNUMBER(_xll.BDP($C2107, "DELTA_MID")),_xll.BDP($C2107, "DELTA_MID")," ")</f>
        <v/>
      </c>
      <c r="O2107" s="7">
        <f>IF(ISNUMBER(N2107),_xll.BDP($C2107, "OPT_UNDL_TICKER"),"")</f>
        <v/>
      </c>
      <c r="P2107" s="8">
        <f>IF(ISNUMBER(N2107),_xll.BDP($C2107, "OPT_UNDL_PX")," ")</f>
        <v/>
      </c>
      <c r="Q2107" s="7">
        <f>IF(ISNUMBER(N2107),+G2107*_xll.BDP($C2107, "PX_POS_MULT_FACTOR")*P2107/K2107," ")</f>
        <v/>
      </c>
      <c r="R2107" s="8">
        <f>IF(OR($A2107="TUA",$A2107="TYA"),"",IF(ISNUMBER(_xll.BDP($C2107,"DUR_ADJ_OAS_MID")),_xll.BDP($C2107,"DUR_ADJ_OAS_MID"),IF(ISNUMBER(_xll.BDP($E2107&amp;" ISIN","DUR_ADJ_OAS_MID")),_xll.BDP($E2107&amp;" ISIN","DUR_ADJ_OAS_MID")," ")))</f>
        <v/>
      </c>
      <c r="S2107" s="7">
        <f>IF(ISNUMBER(N2107),Q2107*N2107,IF(ISNUMBER(R2107),J2107*R2107," "))</f>
        <v/>
      </c>
      <c r="T2107" t="inlineStr">
        <is>
          <t>024BN05Z6</t>
        </is>
      </c>
      <c r="U2107" t="inlineStr">
        <is>
          <t>Option</t>
        </is>
      </c>
      <c r="AG2107" s="6" t="n">
        <v>14.19052823</v>
      </c>
    </row>
    <row r="2108">
      <c r="A2108" t="inlineStr">
        <is>
          <t>TESL</t>
        </is>
      </c>
      <c r="B2108" t="inlineStr">
        <is>
          <t>SPXW US 09/28/26 P7650 Index</t>
        </is>
      </c>
      <c r="C2108" t="inlineStr">
        <is>
          <t>SPXW US 09/28/26 P7650 Index</t>
        </is>
      </c>
      <c r="F2108" t="inlineStr">
        <is>
          <t>024BNKRW9</t>
        </is>
      </c>
      <c r="G2108" s="1" t="n">
        <v>23</v>
      </c>
      <c r="H2108" s="1" t="n">
        <v>1.95</v>
      </c>
      <c r="I2108" s="2" t="n">
        <v>4485</v>
      </c>
      <c r="J2108" s="3" t="n">
        <v>0.00028732</v>
      </c>
      <c r="K2108" s="4" t="n">
        <v>15607464.70659138</v>
      </c>
      <c r="L2108" s="5" t="n">
        <v>1100001</v>
      </c>
      <c r="M2108" s="6" t="n">
        <v>14.18859138</v>
      </c>
      <c r="N2108" s="7">
        <f>IF(ISNUMBER(_xll.BDP($C2108, "DELTA_MID")),_xll.BDP($C2108, "DELTA_MID")," ")</f>
        <v/>
      </c>
      <c r="O2108" s="7">
        <f>IF(ISNUMBER(N2108),_xll.BDP($C2108, "OPT_UNDL_TICKER"),"")</f>
        <v/>
      </c>
      <c r="P2108" s="8">
        <f>IF(ISNUMBER(N2108),_xll.BDP($C2108, "OPT_UNDL_PX")," ")</f>
        <v/>
      </c>
      <c r="Q2108" s="7">
        <f>IF(ISNUMBER(N2108),+G2108*_xll.BDP($C2108, "PX_POS_MULT_FACTOR")*P2108/K2108," ")</f>
        <v/>
      </c>
      <c r="R2108" s="8">
        <f>IF(OR($A2108="TUA",$A2108="TYA"),"",IF(ISNUMBER(_xll.BDP($C2108,"DUR_ADJ_OAS_MID")),_xll.BDP($C2108,"DUR_ADJ_OAS_MID"),IF(ISNUMBER(_xll.BDP($E2108&amp;" ISIN","DUR_ADJ_OAS_MID")),_xll.BDP($E2108&amp;" ISIN","DUR_ADJ_OAS_MID")," ")))</f>
        <v/>
      </c>
      <c r="S2108" s="7">
        <f>IF(ISNUMBER(N2108),Q2108*N2108,IF(ISNUMBER(R2108),J2108*R2108," "))</f>
        <v/>
      </c>
      <c r="T2108" t="inlineStr">
        <is>
          <t>024BNKRW9</t>
        </is>
      </c>
      <c r="U2108" t="inlineStr">
        <is>
          <t>Option</t>
        </is>
      </c>
      <c r="AG2108" s="6" t="n">
        <v>14.19052823</v>
      </c>
    </row>
    <row r="2109">
      <c r="A2109" t="inlineStr">
        <is>
          <t>TESL</t>
        </is>
      </c>
      <c r="B2109" t="inlineStr">
        <is>
          <t>SPXW US 09/30/26 C8100 Index</t>
        </is>
      </c>
      <c r="C2109" t="inlineStr">
        <is>
          <t>SPXW US 09/30/26 C8100 Index</t>
        </is>
      </c>
      <c r="F2109" t="inlineStr">
        <is>
          <t>01XG7VN99</t>
        </is>
      </c>
      <c r="G2109" s="1" t="n">
        <v>9</v>
      </c>
      <c r="H2109" s="1" t="n">
        <v>0.3</v>
      </c>
      <c r="I2109" s="2" t="n">
        <v>270</v>
      </c>
      <c r="J2109" s="3" t="n">
        <v>1.73e-05</v>
      </c>
      <c r="K2109" s="4" t="n">
        <v>15607464.70659138</v>
      </c>
      <c r="L2109" s="5" t="n">
        <v>1100001</v>
      </c>
      <c r="M2109" s="6" t="n">
        <v>14.18859138</v>
      </c>
      <c r="N2109" s="7">
        <f>IF(ISNUMBER(_xll.BDP($C2109, "DELTA_MID")),_xll.BDP($C2109, "DELTA_MID")," ")</f>
        <v/>
      </c>
      <c r="O2109" s="7">
        <f>IF(ISNUMBER(N2109),_xll.BDP($C2109, "OPT_UNDL_TICKER"),"")</f>
        <v/>
      </c>
      <c r="P2109" s="8">
        <f>IF(ISNUMBER(N2109),_xll.BDP($C2109, "OPT_UNDL_PX")," ")</f>
        <v/>
      </c>
      <c r="Q2109" s="7">
        <f>IF(ISNUMBER(N2109),+G2109*_xll.BDP($C2109, "PX_POS_MULT_FACTOR")*P2109/K2109," ")</f>
        <v/>
      </c>
      <c r="R2109" s="8">
        <f>IF(OR($A2109="TUA",$A2109="TYA"),"",IF(ISNUMBER(_xll.BDP($C2109,"DUR_ADJ_OAS_MID")),_xll.BDP($C2109,"DUR_ADJ_OAS_MID"),IF(ISNUMBER(_xll.BDP($E2109&amp;" ISIN","DUR_ADJ_OAS_MID")),_xll.BDP($E2109&amp;" ISIN","DUR_ADJ_OAS_MID")," ")))</f>
        <v/>
      </c>
      <c r="S2109" s="7">
        <f>IF(ISNUMBER(N2109),Q2109*N2109,IF(ISNUMBER(R2109),J2109*R2109," "))</f>
        <v/>
      </c>
      <c r="T2109" t="inlineStr">
        <is>
          <t>01XG7VN99</t>
        </is>
      </c>
      <c r="U2109" t="inlineStr">
        <is>
          <t>Option</t>
        </is>
      </c>
      <c r="AG2109" s="6" t="n">
        <v>14.19052823</v>
      </c>
    </row>
    <row r="2110">
      <c r="A2110" t="inlineStr">
        <is>
          <t>TESL</t>
        </is>
      </c>
      <c r="B2110" t="inlineStr">
        <is>
          <t>SPXW US 10/16/26 C7860 Index</t>
        </is>
      </c>
      <c r="C2110" t="inlineStr">
        <is>
          <t>SPXW US 10/16/26 C7860 Index</t>
        </is>
      </c>
      <c r="F2110" t="inlineStr">
        <is>
          <t>023TQTTB5</t>
        </is>
      </c>
      <c r="G2110" s="1" t="n">
        <v>5</v>
      </c>
      <c r="H2110" s="1" t="n">
        <v>38.8</v>
      </c>
      <c r="I2110" s="2" t="n">
        <v>19400</v>
      </c>
      <c r="J2110" s="3" t="n">
        <v>0.00124283</v>
      </c>
      <c r="K2110" s="4" t="n">
        <v>15607464.70659138</v>
      </c>
      <c r="L2110" s="5" t="n">
        <v>1100001</v>
      </c>
      <c r="M2110" s="6" t="n">
        <v>14.18859138</v>
      </c>
      <c r="N2110" s="7">
        <f>IF(ISNUMBER(_xll.BDP($C2110, "DELTA_MID")),_xll.BDP($C2110, "DELTA_MID")," ")</f>
        <v/>
      </c>
      <c r="O2110" s="7">
        <f>IF(ISNUMBER(N2110),_xll.BDP($C2110, "OPT_UNDL_TICKER"),"")</f>
        <v/>
      </c>
      <c r="P2110" s="8">
        <f>IF(ISNUMBER(N2110),_xll.BDP($C2110, "OPT_UNDL_PX")," ")</f>
        <v/>
      </c>
      <c r="Q2110" s="7">
        <f>IF(ISNUMBER(N2110),+G2110*_xll.BDP($C2110, "PX_POS_MULT_FACTOR")*P2110/K2110," ")</f>
        <v/>
      </c>
      <c r="R2110" s="8">
        <f>IF(OR($A2110="TUA",$A2110="TYA"),"",IF(ISNUMBER(_xll.BDP($C2110,"DUR_ADJ_OAS_MID")),_xll.BDP($C2110,"DUR_ADJ_OAS_MID"),IF(ISNUMBER(_xll.BDP($E2110&amp;" ISIN","DUR_ADJ_OAS_MID")),_xll.BDP($E2110&amp;" ISIN","DUR_ADJ_OAS_MID")," ")))</f>
        <v/>
      </c>
      <c r="S2110" s="7">
        <f>IF(ISNUMBER(N2110),Q2110*N2110,IF(ISNUMBER(R2110),J2110*R2110," "))</f>
        <v/>
      </c>
      <c r="T2110" t="inlineStr">
        <is>
          <t>023TQTTB5</t>
        </is>
      </c>
      <c r="U2110" t="inlineStr">
        <is>
          <t>Option</t>
        </is>
      </c>
      <c r="AG2110" s="6" t="n">
        <v>14.19052823</v>
      </c>
    </row>
    <row r="2111">
      <c r="A2111" t="inlineStr">
        <is>
          <t>TESL</t>
        </is>
      </c>
      <c r="B2111" t="inlineStr">
        <is>
          <t>SPXW US 10/16/26 C7900 Index</t>
        </is>
      </c>
      <c r="C2111" t="inlineStr">
        <is>
          <t>SPXW US 10/16/26 C7900 Index</t>
        </is>
      </c>
      <c r="F2111" t="inlineStr">
        <is>
          <t>0229428L2</t>
        </is>
      </c>
      <c r="G2111" s="1" t="n">
        <v>5</v>
      </c>
      <c r="H2111" s="1" t="n">
        <v>27.15</v>
      </c>
      <c r="I2111" s="2" t="n">
        <v>13575</v>
      </c>
      <c r="J2111" s="3" t="n">
        <v>0.00086966</v>
      </c>
      <c r="K2111" s="4" t="n">
        <v>15607464.70659138</v>
      </c>
      <c r="L2111" s="5" t="n">
        <v>1100001</v>
      </c>
      <c r="M2111" s="6" t="n">
        <v>14.18859138</v>
      </c>
      <c r="N2111" s="7">
        <f>IF(ISNUMBER(_xll.BDP($C2111, "DELTA_MID")),_xll.BDP($C2111, "DELTA_MID")," ")</f>
        <v/>
      </c>
      <c r="O2111" s="7">
        <f>IF(ISNUMBER(N2111),_xll.BDP($C2111, "OPT_UNDL_TICKER"),"")</f>
        <v/>
      </c>
      <c r="P2111" s="8">
        <f>IF(ISNUMBER(N2111),_xll.BDP($C2111, "OPT_UNDL_PX")," ")</f>
        <v/>
      </c>
      <c r="Q2111" s="7">
        <f>IF(ISNUMBER(N2111),+G2111*_xll.BDP($C2111, "PX_POS_MULT_FACTOR")*P2111/K2111," ")</f>
        <v/>
      </c>
      <c r="R2111" s="8">
        <f>IF(OR($A2111="TUA",$A2111="TYA"),"",IF(ISNUMBER(_xll.BDP($C2111,"DUR_ADJ_OAS_MID")),_xll.BDP($C2111,"DUR_ADJ_OAS_MID"),IF(ISNUMBER(_xll.BDP($E2111&amp;" ISIN","DUR_ADJ_OAS_MID")),_xll.BDP($E2111&amp;" ISIN","DUR_ADJ_OAS_MID")," ")))</f>
        <v/>
      </c>
      <c r="S2111" s="7">
        <f>IF(ISNUMBER(N2111),Q2111*N2111,IF(ISNUMBER(R2111),J2111*R2111," "))</f>
        <v/>
      </c>
      <c r="T2111" t="inlineStr">
        <is>
          <t>0229428L2</t>
        </is>
      </c>
      <c r="U2111" t="inlineStr">
        <is>
          <t>Option</t>
        </is>
      </c>
      <c r="AG2111" s="6" t="n">
        <v>14.19052823</v>
      </c>
    </row>
    <row r="2112">
      <c r="A2112" t="inlineStr">
        <is>
          <t>TESL</t>
        </is>
      </c>
      <c r="B2112" t="inlineStr">
        <is>
          <t>SPXW US 10/16/26 P5850 Index</t>
        </is>
      </c>
      <c r="C2112" t="inlineStr">
        <is>
          <t>SPXW US 10/16/26 P5850 Index</t>
        </is>
      </c>
      <c r="F2112" t="inlineStr">
        <is>
          <t>022944WD6</t>
        </is>
      </c>
      <c r="G2112" s="1" t="n">
        <v>-23</v>
      </c>
      <c r="H2112" s="1" t="n">
        <v>0.9</v>
      </c>
      <c r="I2112" s="2" t="n">
        <v>-2070</v>
      </c>
      <c r="J2112" s="3" t="n">
        <v>-0.00013261</v>
      </c>
      <c r="K2112" s="4" t="n">
        <v>15607464.70659138</v>
      </c>
      <c r="L2112" s="5" t="n">
        <v>1100001</v>
      </c>
      <c r="M2112" s="6" t="n">
        <v>14.18859138</v>
      </c>
      <c r="N2112" s="7">
        <f>IF(ISNUMBER(_xll.BDP($C2112, "DELTA_MID")),_xll.BDP($C2112, "DELTA_MID")," ")</f>
        <v/>
      </c>
      <c r="O2112" s="7">
        <f>IF(ISNUMBER(N2112),_xll.BDP($C2112, "OPT_UNDL_TICKER"),"")</f>
        <v/>
      </c>
      <c r="P2112" s="8">
        <f>IF(ISNUMBER(N2112),_xll.BDP($C2112, "OPT_UNDL_PX")," ")</f>
        <v/>
      </c>
      <c r="Q2112" s="7">
        <f>IF(ISNUMBER(N2112),+G2112*_xll.BDP($C2112, "PX_POS_MULT_FACTOR")*P2112/K2112," ")</f>
        <v/>
      </c>
      <c r="R2112" s="8">
        <f>IF(OR($A2112="TUA",$A2112="TYA"),"",IF(ISNUMBER(_xll.BDP($C2112,"DUR_ADJ_OAS_MID")),_xll.BDP($C2112,"DUR_ADJ_OAS_MID"),IF(ISNUMBER(_xll.BDP($E2112&amp;" ISIN","DUR_ADJ_OAS_MID")),_xll.BDP($E2112&amp;" ISIN","DUR_ADJ_OAS_MID")," ")))</f>
        <v/>
      </c>
      <c r="S2112" s="7">
        <f>IF(ISNUMBER(N2112),Q2112*N2112,IF(ISNUMBER(R2112),J2112*R2112," "))</f>
        <v/>
      </c>
      <c r="T2112" t="inlineStr">
        <is>
          <t>022944WD6</t>
        </is>
      </c>
      <c r="U2112" t="inlineStr">
        <is>
          <t>Option</t>
        </is>
      </c>
      <c r="AG2112" s="6" t="n">
        <v>14.19052823</v>
      </c>
    </row>
    <row r="2113">
      <c r="A2113" t="inlineStr">
        <is>
          <t>TESL</t>
        </is>
      </c>
      <c r="B2113" t="inlineStr">
        <is>
          <t>SPXW US 10/16/26 P6350 Index</t>
        </is>
      </c>
      <c r="C2113" t="inlineStr">
        <is>
          <t>SPXW US 10/16/26 P6350 Index</t>
        </is>
      </c>
      <c r="F2113" t="inlineStr">
        <is>
          <t>022944WS0</t>
        </is>
      </c>
      <c r="G2113" s="1" t="n">
        <v>23</v>
      </c>
      <c r="H2113" s="1" t="n">
        <v>1.75</v>
      </c>
      <c r="I2113" s="2" t="n">
        <v>4025</v>
      </c>
      <c r="J2113" s="3" t="n">
        <v>0.00025785</v>
      </c>
      <c r="K2113" s="4" t="n">
        <v>15607464.70659138</v>
      </c>
      <c r="L2113" s="5" t="n">
        <v>1100001</v>
      </c>
      <c r="M2113" s="6" t="n">
        <v>14.18859138</v>
      </c>
      <c r="N2113" s="7">
        <f>IF(ISNUMBER(_xll.BDP($C2113, "DELTA_MID")),_xll.BDP($C2113, "DELTA_MID")," ")</f>
        <v/>
      </c>
      <c r="O2113" s="7">
        <f>IF(ISNUMBER(N2113),_xll.BDP($C2113, "OPT_UNDL_TICKER"),"")</f>
        <v/>
      </c>
      <c r="P2113" s="8">
        <f>IF(ISNUMBER(N2113),_xll.BDP($C2113, "OPT_UNDL_PX")," ")</f>
        <v/>
      </c>
      <c r="Q2113" s="7">
        <f>IF(ISNUMBER(N2113),+G2113*_xll.BDP($C2113, "PX_POS_MULT_FACTOR")*P2113/K2113," ")</f>
        <v/>
      </c>
      <c r="R2113" s="8">
        <f>IF(OR($A2113="TUA",$A2113="TYA"),"",IF(ISNUMBER(_xll.BDP($C2113,"DUR_ADJ_OAS_MID")),_xll.BDP($C2113,"DUR_ADJ_OAS_MID"),IF(ISNUMBER(_xll.BDP($E2113&amp;" ISIN","DUR_ADJ_OAS_MID")),_xll.BDP($E2113&amp;" ISIN","DUR_ADJ_OAS_MID")," ")))</f>
        <v/>
      </c>
      <c r="S2113" s="7">
        <f>IF(ISNUMBER(N2113),Q2113*N2113,IF(ISNUMBER(R2113),J2113*R2113," "))</f>
        <v/>
      </c>
      <c r="T2113" t="inlineStr">
        <is>
          <t>022944WS0</t>
        </is>
      </c>
      <c r="U2113" t="inlineStr">
        <is>
          <t>Option</t>
        </is>
      </c>
      <c r="AG2113" s="6" t="n">
        <v>14.19052823</v>
      </c>
    </row>
    <row r="2114">
      <c r="A2114" t="inlineStr">
        <is>
          <t>TESL</t>
        </is>
      </c>
      <c r="B2114" t="inlineStr">
        <is>
          <t>SPXW US 11/13/26 C8100 Index</t>
        </is>
      </c>
      <c r="C2114" t="inlineStr">
        <is>
          <t>SPXW US 11/13/26 C8100 Index</t>
        </is>
      </c>
      <c r="F2114" t="inlineStr">
        <is>
          <t>025CTPVF7</t>
        </is>
      </c>
      <c r="G2114" s="1" t="n">
        <v>9</v>
      </c>
      <c r="H2114" s="1" t="n">
        <v>30.55</v>
      </c>
      <c r="I2114" s="2" t="n">
        <v>27495</v>
      </c>
      <c r="J2114" s="3" t="n">
        <v>0.00176142</v>
      </c>
      <c r="K2114" s="4" t="n">
        <v>15607464.70659138</v>
      </c>
      <c r="L2114" s="5" t="n">
        <v>1100001</v>
      </c>
      <c r="M2114" s="6" t="n">
        <v>14.18859138</v>
      </c>
      <c r="N2114" s="7">
        <f>IF(ISNUMBER(_xll.BDP($C2114, "DELTA_MID")),_xll.BDP($C2114, "DELTA_MID")," ")</f>
        <v/>
      </c>
      <c r="O2114" s="7">
        <f>IF(ISNUMBER(N2114),_xll.BDP($C2114, "OPT_UNDL_TICKER"),"")</f>
        <v/>
      </c>
      <c r="P2114" s="8">
        <f>IF(ISNUMBER(N2114),_xll.BDP($C2114, "OPT_UNDL_PX")," ")</f>
        <v/>
      </c>
      <c r="Q2114" s="7">
        <f>IF(ISNUMBER(N2114),+G2114*_xll.BDP($C2114, "PX_POS_MULT_FACTOR")*P2114/K2114," ")</f>
        <v/>
      </c>
      <c r="R2114" s="8">
        <f>IF(OR($A2114="TUA",$A2114="TYA"),"",IF(ISNUMBER(_xll.BDP($C2114,"DUR_ADJ_OAS_MID")),_xll.BDP($C2114,"DUR_ADJ_OAS_MID"),IF(ISNUMBER(_xll.BDP($E2114&amp;" ISIN","DUR_ADJ_OAS_MID")),_xll.BDP($E2114&amp;" ISIN","DUR_ADJ_OAS_MID")," ")))</f>
        <v/>
      </c>
      <c r="S2114" s="7">
        <f>IF(ISNUMBER(N2114),Q2114*N2114,IF(ISNUMBER(R2114),J2114*R2114," "))</f>
        <v/>
      </c>
      <c r="T2114" t="inlineStr">
        <is>
          <t>025CTPVF7</t>
        </is>
      </c>
      <c r="U2114" t="inlineStr">
        <is>
          <t>Option</t>
        </is>
      </c>
      <c r="AG2114" s="6" t="n">
        <v>14.19052823</v>
      </c>
    </row>
    <row r="2115">
      <c r="A2115" t="inlineStr">
        <is>
          <t>TESL</t>
        </is>
      </c>
      <c r="B2115" t="inlineStr">
        <is>
          <t>SPXW US 11/20/26 C8000 Index</t>
        </is>
      </c>
      <c r="C2115" t="inlineStr">
        <is>
          <t>SPXW US 11/20/26 C8000 Index</t>
        </is>
      </c>
      <c r="F2115" t="inlineStr">
        <is>
          <t>0231BV224</t>
        </is>
      </c>
      <c r="G2115" s="1" t="n">
        <v>6</v>
      </c>
      <c r="H2115" s="1" t="n">
        <v>63.15</v>
      </c>
      <c r="I2115" s="2" t="n">
        <v>37890</v>
      </c>
      <c r="J2115" s="3" t="n">
        <v>0.00242735</v>
      </c>
      <c r="K2115" s="4" t="n">
        <v>15607464.70659138</v>
      </c>
      <c r="L2115" s="5" t="n">
        <v>1100001</v>
      </c>
      <c r="M2115" s="6" t="n">
        <v>14.18859138</v>
      </c>
      <c r="N2115" s="7">
        <f>IF(ISNUMBER(_xll.BDP($C2115, "DELTA_MID")),_xll.BDP($C2115, "DELTA_MID")," ")</f>
        <v/>
      </c>
      <c r="O2115" s="7">
        <f>IF(ISNUMBER(N2115),_xll.BDP($C2115, "OPT_UNDL_TICKER"),"")</f>
        <v/>
      </c>
      <c r="P2115" s="8">
        <f>IF(ISNUMBER(N2115),_xll.BDP($C2115, "OPT_UNDL_PX")," ")</f>
        <v/>
      </c>
      <c r="Q2115" s="7">
        <f>IF(ISNUMBER(N2115),+G2115*_xll.BDP($C2115, "PX_POS_MULT_FACTOR")*P2115/K2115," ")</f>
        <v/>
      </c>
      <c r="R2115" s="8">
        <f>IF(OR($A2115="TUA",$A2115="TYA"),"",IF(ISNUMBER(_xll.BDP($C2115,"DUR_ADJ_OAS_MID")),_xll.BDP($C2115,"DUR_ADJ_OAS_MID"),IF(ISNUMBER(_xll.BDP($E2115&amp;" ISIN","DUR_ADJ_OAS_MID")),_xll.BDP($E2115&amp;" ISIN","DUR_ADJ_OAS_MID")," ")))</f>
        <v/>
      </c>
      <c r="S2115" s="7">
        <f>IF(ISNUMBER(N2115),Q2115*N2115,IF(ISNUMBER(R2115),J2115*R2115," "))</f>
        <v/>
      </c>
      <c r="T2115" t="inlineStr">
        <is>
          <t>0231BV224</t>
        </is>
      </c>
      <c r="U2115" t="inlineStr">
        <is>
          <t>Option</t>
        </is>
      </c>
      <c r="AG2115" s="6" t="n">
        <v>14.19052823</v>
      </c>
    </row>
    <row r="2116">
      <c r="A2116" t="inlineStr">
        <is>
          <t>TESL</t>
        </is>
      </c>
      <c r="B2116" t="inlineStr">
        <is>
          <t>SPXW US 11/20/26 C8150 Index</t>
        </is>
      </c>
      <c r="C2116" t="inlineStr">
        <is>
          <t>SPXW US 11/20/26 C8150 Index</t>
        </is>
      </c>
      <c r="F2116" t="inlineStr">
        <is>
          <t>0231BV242</t>
        </is>
      </c>
      <c r="G2116" s="1" t="n">
        <v>5</v>
      </c>
      <c r="H2116" s="1" t="n">
        <v>28.9</v>
      </c>
      <c r="I2116" s="2" t="n">
        <v>14450</v>
      </c>
      <c r="J2116" s="3" t="n">
        <v>0.0009257100000000001</v>
      </c>
      <c r="K2116" s="4" t="n">
        <v>15607464.70659138</v>
      </c>
      <c r="L2116" s="5" t="n">
        <v>1100001</v>
      </c>
      <c r="M2116" s="6" t="n">
        <v>14.18859138</v>
      </c>
      <c r="N2116" s="7">
        <f>IF(ISNUMBER(_xll.BDP($C2116, "DELTA_MID")),_xll.BDP($C2116, "DELTA_MID")," ")</f>
        <v/>
      </c>
      <c r="O2116" s="7">
        <f>IF(ISNUMBER(N2116),_xll.BDP($C2116, "OPT_UNDL_TICKER"),"")</f>
        <v/>
      </c>
      <c r="P2116" s="8">
        <f>IF(ISNUMBER(N2116),_xll.BDP($C2116, "OPT_UNDL_PX")," ")</f>
        <v/>
      </c>
      <c r="Q2116" s="7">
        <f>IF(ISNUMBER(N2116),+G2116*_xll.BDP($C2116, "PX_POS_MULT_FACTOR")*P2116/K2116," ")</f>
        <v/>
      </c>
      <c r="R2116" s="8">
        <f>IF(OR($A2116="TUA",$A2116="TYA"),"",IF(ISNUMBER(_xll.BDP($C2116,"DUR_ADJ_OAS_MID")),_xll.BDP($C2116,"DUR_ADJ_OAS_MID"),IF(ISNUMBER(_xll.BDP($E2116&amp;" ISIN","DUR_ADJ_OAS_MID")),_xll.BDP($E2116&amp;" ISIN","DUR_ADJ_OAS_MID")," ")))</f>
        <v/>
      </c>
      <c r="S2116" s="7">
        <f>IF(ISNUMBER(N2116),Q2116*N2116,IF(ISNUMBER(R2116),J2116*R2116," "))</f>
        <v/>
      </c>
      <c r="T2116" t="inlineStr">
        <is>
          <t>0231BV242</t>
        </is>
      </c>
      <c r="U2116" t="inlineStr">
        <is>
          <t>Option</t>
        </is>
      </c>
      <c r="AG2116" s="6" t="n">
        <v>14.19052823</v>
      </c>
    </row>
    <row r="2117">
      <c r="A2117" t="inlineStr">
        <is>
          <t>TESL</t>
        </is>
      </c>
      <c r="B2117" t="inlineStr">
        <is>
          <t>SPXW US 11/20/26 C8250 Index</t>
        </is>
      </c>
      <c r="C2117" t="inlineStr">
        <is>
          <t>SPXW US 11/20/26 C8250 Index</t>
        </is>
      </c>
      <c r="F2117" t="inlineStr">
        <is>
          <t>0231BVPZ7</t>
        </is>
      </c>
      <c r="G2117" s="1" t="n">
        <v>6</v>
      </c>
      <c r="H2117" s="1" t="n">
        <v>16.35</v>
      </c>
      <c r="I2117" s="2" t="n">
        <v>9810</v>
      </c>
      <c r="J2117" s="3" t="n">
        <v>0.00062846</v>
      </c>
      <c r="K2117" s="4" t="n">
        <v>15607464.70659138</v>
      </c>
      <c r="L2117" s="5" t="n">
        <v>1100001</v>
      </c>
      <c r="M2117" s="6" t="n">
        <v>14.18859138</v>
      </c>
      <c r="N2117" s="7">
        <f>IF(ISNUMBER(_xll.BDP($C2117, "DELTA_MID")),_xll.BDP($C2117, "DELTA_MID")," ")</f>
        <v/>
      </c>
      <c r="O2117" s="7">
        <f>IF(ISNUMBER(N2117),_xll.BDP($C2117, "OPT_UNDL_TICKER"),"")</f>
        <v/>
      </c>
      <c r="P2117" s="8">
        <f>IF(ISNUMBER(N2117),_xll.BDP($C2117, "OPT_UNDL_PX")," ")</f>
        <v/>
      </c>
      <c r="Q2117" s="7">
        <f>IF(ISNUMBER(N2117),+G2117*_xll.BDP($C2117, "PX_POS_MULT_FACTOR")*P2117/K2117," ")</f>
        <v/>
      </c>
      <c r="R2117" s="8">
        <f>IF(OR($A2117="TUA",$A2117="TYA"),"",IF(ISNUMBER(_xll.BDP($C2117,"DUR_ADJ_OAS_MID")),_xll.BDP($C2117,"DUR_ADJ_OAS_MID"),IF(ISNUMBER(_xll.BDP($E2117&amp;" ISIN","DUR_ADJ_OAS_MID")),_xll.BDP($E2117&amp;" ISIN","DUR_ADJ_OAS_MID")," ")))</f>
        <v/>
      </c>
      <c r="S2117" s="7">
        <f>IF(ISNUMBER(N2117),Q2117*N2117,IF(ISNUMBER(R2117),J2117*R2117," "))</f>
        <v/>
      </c>
      <c r="T2117" t="inlineStr">
        <is>
          <t>0231BVPZ7</t>
        </is>
      </c>
      <c r="U2117" t="inlineStr">
        <is>
          <t>Option</t>
        </is>
      </c>
      <c r="AG2117" s="6" t="n">
        <v>14.19052823</v>
      </c>
    </row>
    <row r="2118">
      <c r="A2118" t="inlineStr">
        <is>
          <t>TESL</t>
        </is>
      </c>
      <c r="B2118" t="inlineStr">
        <is>
          <t>SPXW US 11/20/26 C8350 Index</t>
        </is>
      </c>
      <c r="C2118" t="inlineStr">
        <is>
          <t>SPXW US 11/20/26 C8350 Index</t>
        </is>
      </c>
      <c r="F2118" t="inlineStr">
        <is>
          <t>0231C0B99</t>
        </is>
      </c>
      <c r="G2118" s="1" t="n">
        <v>5</v>
      </c>
      <c r="H2118" s="1" t="n">
        <v>9.15</v>
      </c>
      <c r="I2118" s="2" t="n">
        <v>4575</v>
      </c>
      <c r="J2118" s="3" t="n">
        <v>0.00029309</v>
      </c>
      <c r="K2118" s="4" t="n">
        <v>15607464.70659138</v>
      </c>
      <c r="L2118" s="5" t="n">
        <v>1100001</v>
      </c>
      <c r="M2118" s="6" t="n">
        <v>14.18859138</v>
      </c>
      <c r="N2118" s="7">
        <f>IF(ISNUMBER(_xll.BDP($C2118, "DELTA_MID")),_xll.BDP($C2118, "DELTA_MID")," ")</f>
        <v/>
      </c>
      <c r="O2118" s="7">
        <f>IF(ISNUMBER(N2118),_xll.BDP($C2118, "OPT_UNDL_TICKER"),"")</f>
        <v/>
      </c>
      <c r="P2118" s="8">
        <f>IF(ISNUMBER(N2118),_xll.BDP($C2118, "OPT_UNDL_PX")," ")</f>
        <v/>
      </c>
      <c r="Q2118" s="7">
        <f>IF(ISNUMBER(N2118),+G2118*_xll.BDP($C2118, "PX_POS_MULT_FACTOR")*P2118/K2118," ")</f>
        <v/>
      </c>
      <c r="R2118" s="8">
        <f>IF(OR($A2118="TUA",$A2118="TYA"),"",IF(ISNUMBER(_xll.BDP($C2118,"DUR_ADJ_OAS_MID")),_xll.BDP($C2118,"DUR_ADJ_OAS_MID"),IF(ISNUMBER(_xll.BDP($E2118&amp;" ISIN","DUR_ADJ_OAS_MID")),_xll.BDP($E2118&amp;" ISIN","DUR_ADJ_OAS_MID")," ")))</f>
        <v/>
      </c>
      <c r="S2118" s="7">
        <f>IF(ISNUMBER(N2118),Q2118*N2118,IF(ISNUMBER(R2118),J2118*R2118," "))</f>
        <v/>
      </c>
      <c r="T2118" t="inlineStr">
        <is>
          <t>0231C0B99</t>
        </is>
      </c>
      <c r="U2118" t="inlineStr">
        <is>
          <t>Option</t>
        </is>
      </c>
      <c r="AG2118" s="6" t="n">
        <v>14.19052823</v>
      </c>
    </row>
    <row r="2119">
      <c r="A2119" t="inlineStr">
        <is>
          <t>TESL</t>
        </is>
      </c>
      <c r="B2119" t="inlineStr">
        <is>
          <t>SPXW US 11/20/26 P6150 Index</t>
        </is>
      </c>
      <c r="C2119" t="inlineStr">
        <is>
          <t>SPXW US 11/20/26 P6150 Index</t>
        </is>
      </c>
      <c r="F2119" t="inlineStr">
        <is>
          <t>0231C0N02</t>
        </is>
      </c>
      <c r="G2119" s="1" t="n">
        <v>-31</v>
      </c>
      <c r="H2119" s="1" t="n">
        <v>8.75</v>
      </c>
      <c r="I2119" s="2" t="n">
        <v>-27125</v>
      </c>
      <c r="J2119" s="3" t="n">
        <v>-0.00173771</v>
      </c>
      <c r="K2119" s="4" t="n">
        <v>15607464.70659138</v>
      </c>
      <c r="L2119" s="5" t="n">
        <v>1100001</v>
      </c>
      <c r="M2119" s="6" t="n">
        <v>14.18859138</v>
      </c>
      <c r="N2119" s="7">
        <f>IF(ISNUMBER(_xll.BDP($C2119, "DELTA_MID")),_xll.BDP($C2119, "DELTA_MID")," ")</f>
        <v/>
      </c>
      <c r="O2119" s="7">
        <f>IF(ISNUMBER(N2119),_xll.BDP($C2119, "OPT_UNDL_TICKER"),"")</f>
        <v/>
      </c>
      <c r="P2119" s="8">
        <f>IF(ISNUMBER(N2119),_xll.BDP($C2119, "OPT_UNDL_PX")," ")</f>
        <v/>
      </c>
      <c r="Q2119" s="7">
        <f>IF(ISNUMBER(N2119),+G2119*_xll.BDP($C2119, "PX_POS_MULT_FACTOR")*P2119/K2119," ")</f>
        <v/>
      </c>
      <c r="R2119" s="8">
        <f>IF(OR($A2119="TUA",$A2119="TYA"),"",IF(ISNUMBER(_xll.BDP($C2119,"DUR_ADJ_OAS_MID")),_xll.BDP($C2119,"DUR_ADJ_OAS_MID"),IF(ISNUMBER(_xll.BDP($E2119&amp;" ISIN","DUR_ADJ_OAS_MID")),_xll.BDP($E2119&amp;" ISIN","DUR_ADJ_OAS_MID")," ")))</f>
        <v/>
      </c>
      <c r="S2119" s="7">
        <f>IF(ISNUMBER(N2119),Q2119*N2119,IF(ISNUMBER(R2119),J2119*R2119," "))</f>
        <v/>
      </c>
      <c r="T2119" t="inlineStr">
        <is>
          <t>0231C0N02</t>
        </is>
      </c>
      <c r="U2119" t="inlineStr">
        <is>
          <t>Option</t>
        </is>
      </c>
      <c r="AG2119" s="6" t="n">
        <v>14.19052823</v>
      </c>
    </row>
    <row r="2120">
      <c r="A2120" t="inlineStr">
        <is>
          <t>TESL</t>
        </is>
      </c>
      <c r="B2120" t="inlineStr">
        <is>
          <t>SPXW US 11/20/26 P6525 Index</t>
        </is>
      </c>
      <c r="C2120" t="inlineStr">
        <is>
          <t>SPXW US 11/20/26 P6525 Index</t>
        </is>
      </c>
      <c r="F2120" t="inlineStr">
        <is>
          <t>0231C0QT4</t>
        </is>
      </c>
      <c r="G2120" s="1" t="n">
        <v>31</v>
      </c>
      <c r="H2120" s="1" t="n">
        <v>13.9</v>
      </c>
      <c r="I2120" s="2" t="n">
        <v>43090</v>
      </c>
      <c r="J2120" s="3" t="n">
        <v>0.00276048</v>
      </c>
      <c r="K2120" s="4" t="n">
        <v>15607464.70659138</v>
      </c>
      <c r="L2120" s="5" t="n">
        <v>1100001</v>
      </c>
      <c r="M2120" s="6" t="n">
        <v>14.18859138</v>
      </c>
      <c r="N2120" s="7">
        <f>IF(ISNUMBER(_xll.BDP($C2120, "DELTA_MID")),_xll.BDP($C2120, "DELTA_MID")," ")</f>
        <v/>
      </c>
      <c r="O2120" s="7">
        <f>IF(ISNUMBER(N2120),_xll.BDP($C2120, "OPT_UNDL_TICKER"),"")</f>
        <v/>
      </c>
      <c r="P2120" s="8">
        <f>IF(ISNUMBER(N2120),_xll.BDP($C2120, "OPT_UNDL_PX")," ")</f>
        <v/>
      </c>
      <c r="Q2120" s="7">
        <f>IF(ISNUMBER(N2120),+G2120*_xll.BDP($C2120, "PX_POS_MULT_FACTOR")*P2120/K2120," ")</f>
        <v/>
      </c>
      <c r="R2120" s="8">
        <f>IF(OR($A2120="TUA",$A2120="TYA"),"",IF(ISNUMBER(_xll.BDP($C2120,"DUR_ADJ_OAS_MID")),_xll.BDP($C2120,"DUR_ADJ_OAS_MID"),IF(ISNUMBER(_xll.BDP($E2120&amp;" ISIN","DUR_ADJ_OAS_MID")),_xll.BDP($E2120&amp;" ISIN","DUR_ADJ_OAS_MID")," ")))</f>
        <v/>
      </c>
      <c r="S2120" s="7">
        <f>IF(ISNUMBER(N2120),Q2120*N2120,IF(ISNUMBER(R2120),J2120*R2120," "))</f>
        <v/>
      </c>
      <c r="T2120" t="inlineStr">
        <is>
          <t>0231C0QT4</t>
        </is>
      </c>
      <c r="U2120" t="inlineStr">
        <is>
          <t>Option</t>
        </is>
      </c>
      <c r="AG2120" s="6" t="n">
        <v>14.19052823</v>
      </c>
    </row>
    <row r="2121">
      <c r="A2121" t="inlineStr">
        <is>
          <t>TESL</t>
        </is>
      </c>
      <c r="B2121" t="inlineStr">
        <is>
          <t>SPXW US 11/20/26 P6675 Index</t>
        </is>
      </c>
      <c r="C2121" t="inlineStr">
        <is>
          <t>SPXW US 11/20/26 P6675 Index</t>
        </is>
      </c>
      <c r="F2121" t="inlineStr">
        <is>
          <t>0231C0RQ5</t>
        </is>
      </c>
      <c r="G2121" s="1" t="n">
        <v>-20</v>
      </c>
      <c r="H2121" s="1" t="n">
        <v>17.05</v>
      </c>
      <c r="I2121" s="2" t="n">
        <v>-34100</v>
      </c>
      <c r="J2121" s="3" t="n">
        <v>-0.00218455</v>
      </c>
      <c r="K2121" s="4" t="n">
        <v>15607464.70659138</v>
      </c>
      <c r="L2121" s="5" t="n">
        <v>1100001</v>
      </c>
      <c r="M2121" s="6" t="n">
        <v>14.18859138</v>
      </c>
      <c r="N2121" s="7">
        <f>IF(ISNUMBER(_xll.BDP($C2121, "DELTA_MID")),_xll.BDP($C2121, "DELTA_MID")," ")</f>
        <v/>
      </c>
      <c r="O2121" s="7">
        <f>IF(ISNUMBER(N2121),_xll.BDP($C2121, "OPT_UNDL_TICKER"),"")</f>
        <v/>
      </c>
      <c r="P2121" s="8">
        <f>IF(ISNUMBER(N2121),_xll.BDP($C2121, "OPT_UNDL_PX")," ")</f>
        <v/>
      </c>
      <c r="Q2121" s="7">
        <f>IF(ISNUMBER(N2121),+G2121*_xll.BDP($C2121, "PX_POS_MULT_FACTOR")*P2121/K2121," ")</f>
        <v/>
      </c>
      <c r="R2121" s="8">
        <f>IF(OR($A2121="TUA",$A2121="TYA"),"",IF(ISNUMBER(_xll.BDP($C2121,"DUR_ADJ_OAS_MID")),_xll.BDP($C2121,"DUR_ADJ_OAS_MID"),IF(ISNUMBER(_xll.BDP($E2121&amp;" ISIN","DUR_ADJ_OAS_MID")),_xll.BDP($E2121&amp;" ISIN","DUR_ADJ_OAS_MID")," ")))</f>
        <v/>
      </c>
      <c r="S2121" s="7">
        <f>IF(ISNUMBER(N2121),Q2121*N2121,IF(ISNUMBER(R2121),J2121*R2121," "))</f>
        <v/>
      </c>
      <c r="T2121" t="inlineStr">
        <is>
          <t>0231C0RQ5</t>
        </is>
      </c>
      <c r="U2121" t="inlineStr">
        <is>
          <t>Option</t>
        </is>
      </c>
      <c r="AG2121" s="6" t="n">
        <v>14.19052823</v>
      </c>
    </row>
    <row r="2122">
      <c r="A2122" t="inlineStr">
        <is>
          <t>TESL</t>
        </is>
      </c>
      <c r="B2122" t="inlineStr">
        <is>
          <t>SPXW US 11/20/26 P7050 Index</t>
        </is>
      </c>
      <c r="C2122" t="inlineStr">
        <is>
          <t>SPXW US 11/20/26 P7050 Index</t>
        </is>
      </c>
      <c r="F2122" t="inlineStr">
        <is>
          <t>0231BNRC7</t>
        </is>
      </c>
      <c r="G2122" s="1" t="n">
        <v>20</v>
      </c>
      <c r="H2122" s="1" t="n">
        <v>30.6</v>
      </c>
      <c r="I2122" s="2" t="n">
        <v>61200</v>
      </c>
      <c r="J2122" s="3" t="n">
        <v>0.00392067</v>
      </c>
      <c r="K2122" s="4" t="n">
        <v>15607464.70659138</v>
      </c>
      <c r="L2122" s="5" t="n">
        <v>1100001</v>
      </c>
      <c r="M2122" s="6" t="n">
        <v>14.18859138</v>
      </c>
      <c r="N2122" s="7">
        <f>IF(ISNUMBER(_xll.BDP($C2122, "DELTA_MID")),_xll.BDP($C2122, "DELTA_MID")," ")</f>
        <v/>
      </c>
      <c r="O2122" s="7">
        <f>IF(ISNUMBER(N2122),_xll.BDP($C2122, "OPT_UNDL_TICKER"),"")</f>
        <v/>
      </c>
      <c r="P2122" s="8">
        <f>IF(ISNUMBER(N2122),_xll.BDP($C2122, "OPT_UNDL_PX")," ")</f>
        <v/>
      </c>
      <c r="Q2122" s="7">
        <f>IF(ISNUMBER(N2122),+G2122*_xll.BDP($C2122, "PX_POS_MULT_FACTOR")*P2122/K2122," ")</f>
        <v/>
      </c>
      <c r="R2122" s="8">
        <f>IF(OR($A2122="TUA",$A2122="TYA"),"",IF(ISNUMBER(_xll.BDP($C2122,"DUR_ADJ_OAS_MID")),_xll.BDP($C2122,"DUR_ADJ_OAS_MID"),IF(ISNUMBER(_xll.BDP($E2122&amp;" ISIN","DUR_ADJ_OAS_MID")),_xll.BDP($E2122&amp;" ISIN","DUR_ADJ_OAS_MID")," ")))</f>
        <v/>
      </c>
      <c r="S2122" s="7">
        <f>IF(ISNUMBER(N2122),Q2122*N2122,IF(ISNUMBER(R2122),J2122*R2122," "))</f>
        <v/>
      </c>
      <c r="T2122" t="inlineStr">
        <is>
          <t>0231BNRC7</t>
        </is>
      </c>
      <c r="U2122" t="inlineStr">
        <is>
          <t>Option</t>
        </is>
      </c>
      <c r="AG2122" s="6" t="n">
        <v>14.19052823</v>
      </c>
    </row>
    <row r="2123">
      <c r="A2123" t="inlineStr">
        <is>
          <t>TESL</t>
        </is>
      </c>
      <c r="B2123" t="inlineStr">
        <is>
          <t>SPXW US 11/30/26 C8250 Index</t>
        </is>
      </c>
      <c r="C2123" t="inlineStr">
        <is>
          <t>SPXW US 11/30/26 C8250 Index</t>
        </is>
      </c>
      <c r="F2123" t="inlineStr">
        <is>
          <t>022Q6M970</t>
        </is>
      </c>
      <c r="G2123" s="1" t="n">
        <v>9</v>
      </c>
      <c r="H2123" s="1" t="n">
        <v>21.55</v>
      </c>
      <c r="I2123" s="2" t="n">
        <v>19395</v>
      </c>
      <c r="J2123" s="3" t="n">
        <v>0.0012425</v>
      </c>
      <c r="K2123" s="4" t="n">
        <v>15607464.70659138</v>
      </c>
      <c r="L2123" s="5" t="n">
        <v>1100001</v>
      </c>
      <c r="M2123" s="6" t="n">
        <v>14.18859138</v>
      </c>
      <c r="N2123" s="7">
        <f>IF(ISNUMBER(_xll.BDP($C2123, "DELTA_MID")),_xll.BDP($C2123, "DELTA_MID")," ")</f>
        <v/>
      </c>
      <c r="O2123" s="7">
        <f>IF(ISNUMBER(N2123),_xll.BDP($C2123, "OPT_UNDL_TICKER"),"")</f>
        <v/>
      </c>
      <c r="P2123" s="8">
        <f>IF(ISNUMBER(N2123),_xll.BDP($C2123, "OPT_UNDL_PX")," ")</f>
        <v/>
      </c>
      <c r="Q2123" s="7">
        <f>IF(ISNUMBER(N2123),+G2123*_xll.BDP($C2123, "PX_POS_MULT_FACTOR")*P2123/K2123," ")</f>
        <v/>
      </c>
      <c r="R2123" s="8">
        <f>IF(OR($A2123="TUA",$A2123="TYA"),"",IF(ISNUMBER(_xll.BDP($C2123,"DUR_ADJ_OAS_MID")),_xll.BDP($C2123,"DUR_ADJ_OAS_MID"),IF(ISNUMBER(_xll.BDP($E2123&amp;" ISIN","DUR_ADJ_OAS_MID")),_xll.BDP($E2123&amp;" ISIN","DUR_ADJ_OAS_MID")," ")))</f>
        <v/>
      </c>
      <c r="S2123" s="7">
        <f>IF(ISNUMBER(N2123),Q2123*N2123,IF(ISNUMBER(R2123),J2123*R2123," "))</f>
        <v/>
      </c>
      <c r="T2123" t="inlineStr">
        <is>
          <t>022Q6M970</t>
        </is>
      </c>
      <c r="U2123" t="inlineStr">
        <is>
          <t>Option</t>
        </is>
      </c>
      <c r="AG2123" s="6" t="n">
        <v>14.19052823</v>
      </c>
    </row>
    <row r="2124">
      <c r="A2124" t="inlineStr">
        <is>
          <t>TESL</t>
        </is>
      </c>
      <c r="B2124" t="inlineStr">
        <is>
          <t>SPXW US 12/18/26 C8250 Index</t>
        </is>
      </c>
      <c r="C2124" t="inlineStr">
        <is>
          <t>SPXW US 12/18/26 C8250 Index</t>
        </is>
      </c>
      <c r="F2124" t="inlineStr">
        <is>
          <t>023PNRQH8</t>
        </is>
      </c>
      <c r="G2124" s="1" t="n">
        <v>6</v>
      </c>
      <c r="H2124" s="1" t="n">
        <v>39.1</v>
      </c>
      <c r="I2124" s="2" t="n">
        <v>23460</v>
      </c>
      <c r="J2124" s="3" t="n">
        <v>0.00150292</v>
      </c>
      <c r="K2124" s="4" t="n">
        <v>15607464.70659138</v>
      </c>
      <c r="L2124" s="5" t="n">
        <v>1100001</v>
      </c>
      <c r="M2124" s="6" t="n">
        <v>14.18859138</v>
      </c>
      <c r="N2124" s="7">
        <f>IF(ISNUMBER(_xll.BDP($C2124, "DELTA_MID")),_xll.BDP($C2124, "DELTA_MID")," ")</f>
        <v/>
      </c>
      <c r="O2124" s="7">
        <f>IF(ISNUMBER(N2124),_xll.BDP($C2124, "OPT_UNDL_TICKER"),"")</f>
        <v/>
      </c>
      <c r="P2124" s="8">
        <f>IF(ISNUMBER(N2124),_xll.BDP($C2124, "OPT_UNDL_PX")," ")</f>
        <v/>
      </c>
      <c r="Q2124" s="7">
        <f>IF(ISNUMBER(N2124),+G2124*_xll.BDP($C2124, "PX_POS_MULT_FACTOR")*P2124/K2124," ")</f>
        <v/>
      </c>
      <c r="R2124" s="8">
        <f>IF(OR($A2124="TUA",$A2124="TYA"),"",IF(ISNUMBER(_xll.BDP($C2124,"DUR_ADJ_OAS_MID")),_xll.BDP($C2124,"DUR_ADJ_OAS_MID"),IF(ISNUMBER(_xll.BDP($E2124&amp;" ISIN","DUR_ADJ_OAS_MID")),_xll.BDP($E2124&amp;" ISIN","DUR_ADJ_OAS_MID")," ")))</f>
        <v/>
      </c>
      <c r="S2124" s="7">
        <f>IF(ISNUMBER(N2124),Q2124*N2124,IF(ISNUMBER(R2124),J2124*R2124," "))</f>
        <v/>
      </c>
      <c r="T2124" t="inlineStr">
        <is>
          <t>023PNRQH8</t>
        </is>
      </c>
      <c r="U2124" t="inlineStr">
        <is>
          <t>Option</t>
        </is>
      </c>
      <c r="AG2124" s="6" t="n">
        <v>14.19052823</v>
      </c>
    </row>
    <row r="2125">
      <c r="A2125" t="inlineStr">
        <is>
          <t>TESL</t>
        </is>
      </c>
      <c r="B2125" t="inlineStr">
        <is>
          <t>TRS TSLA SOFR +75 031527</t>
        </is>
      </c>
      <c r="C2125" t="inlineStr">
        <is>
          <t>TRSBA0004 00001</t>
        </is>
      </c>
      <c r="F2125" t="inlineStr">
        <is>
          <t>TRSBA0004 00001</t>
        </is>
      </c>
      <c r="G2125" s="1" t="n">
        <v>-11992498.56</v>
      </c>
      <c r="H2125" s="1" t="n">
        <v>1</v>
      </c>
      <c r="I2125" s="2" t="n">
        <v>-11992498.56</v>
      </c>
      <c r="J2125" s="3" t="n">
        <v>-0.76827736</v>
      </c>
      <c r="K2125" s="4" t="n">
        <v>15607464.70659138</v>
      </c>
      <c r="L2125" s="5" t="n">
        <v>1100001</v>
      </c>
      <c r="M2125" s="6" t="n">
        <v>14.18859138</v>
      </c>
      <c r="N2125" s="7">
        <f>IF(ISNUMBER(_xll.BDP($C2125, "DELTA_MID")),_xll.BDP($C2125, "DELTA_MID")," ")</f>
        <v/>
      </c>
      <c r="O2125" s="7">
        <f>IF(ISNUMBER(N2125),_xll.BDP($C2125, "OPT_UNDL_TICKER"),"")</f>
        <v/>
      </c>
      <c r="P2125" s="8">
        <f>IF(ISNUMBER(N2125),_xll.BDP($C2125, "OPT_UNDL_PX")," ")</f>
        <v/>
      </c>
      <c r="Q2125" s="7">
        <f>IF(ISNUMBER(N2125),+G2125*_xll.BDP($C2125, "PX_POS_MULT_FACTOR")*P2125/K2125," ")</f>
        <v/>
      </c>
      <c r="R2125" s="8">
        <f>IF(OR($A2125="TUA",$A2125="TYA"),"",IF(ISNUMBER(_xll.BDP($C2125,"DUR_ADJ_OAS_MID")),_xll.BDP($C2125,"DUR_ADJ_OAS_MID"),IF(ISNUMBER(_xll.BDP($E2125&amp;" ISIN","DUR_ADJ_OAS_MID")),_xll.BDP($E2125&amp;" ISIN","DUR_ADJ_OAS_MID")," ")))</f>
        <v/>
      </c>
      <c r="S2125" s="7">
        <f>IF(ISNUMBER(N2125),Q2125*N2125,IF(ISNUMBER(R2125),J2125*R2125," "))</f>
        <v/>
      </c>
      <c r="T2125" t="inlineStr">
        <is>
          <t>TRSBA0004 00001</t>
        </is>
      </c>
      <c r="U2125" t="inlineStr">
        <is>
          <t>Swap</t>
        </is>
      </c>
      <c r="AG2125" s="6" t="n">
        <v>14.19052823</v>
      </c>
    </row>
    <row r="2126">
      <c r="A2126" t="inlineStr">
        <is>
          <t>TESL</t>
        </is>
      </c>
      <c r="B2126" t="inlineStr">
        <is>
          <t>TRS TSLA SOFR +75 031527</t>
        </is>
      </c>
      <c r="C2126" t="inlineStr">
        <is>
          <t>TSLA US Equity</t>
        </is>
      </c>
      <c r="F2126" t="inlineStr">
        <is>
          <t>TRSBA0004</t>
        </is>
      </c>
      <c r="G2126" s="1" t="n">
        <v>33632</v>
      </c>
      <c r="H2126" s="1" t="n">
        <v>372.11</v>
      </c>
      <c r="I2126" s="2" t="n">
        <v>12514803.52</v>
      </c>
      <c r="J2126" s="3" t="n">
        <v>0.80173786</v>
      </c>
      <c r="K2126" s="4" t="n">
        <v>15607464.70659138</v>
      </c>
      <c r="L2126" s="5" t="n">
        <v>1100001</v>
      </c>
      <c r="M2126" s="6" t="n">
        <v>14.18859138</v>
      </c>
      <c r="N2126" s="7">
        <f>IF(ISNUMBER(_xll.BDP($C2126, "DELTA_MID")),_xll.BDP($C2126, "DELTA_MID")," ")</f>
        <v/>
      </c>
      <c r="O2126" s="7">
        <f>IF(ISNUMBER(N2126),_xll.BDP($C2126, "OPT_UNDL_TICKER"),"")</f>
        <v/>
      </c>
      <c r="P2126" s="8">
        <f>IF(ISNUMBER(N2126),_xll.BDP($C2126, "OPT_UNDL_PX")," ")</f>
        <v/>
      </c>
      <c r="Q2126" s="7">
        <f>IF(ISNUMBER(N2126),+G2126*_xll.BDP($C2126, "PX_POS_MULT_FACTOR")*P2126/K2126," ")</f>
        <v/>
      </c>
      <c r="R2126" s="8">
        <f>IF(OR($A2126="TUA",$A2126="TYA"),"",IF(ISNUMBER(_xll.BDP($C2126,"DUR_ADJ_OAS_MID")),_xll.BDP($C2126,"DUR_ADJ_OAS_MID"),IF(ISNUMBER(_xll.BDP($E2126&amp;" ISIN","DUR_ADJ_OAS_MID")),_xll.BDP($E2126&amp;" ISIN","DUR_ADJ_OAS_MID")," ")))</f>
        <v/>
      </c>
      <c r="S2126" s="7">
        <f>IF(ISNUMBER(N2126),Q2126*N2126,IF(ISNUMBER(R2126),J2126*R2126," "))</f>
        <v/>
      </c>
      <c r="T2126" t="inlineStr">
        <is>
          <t>TRSBA0004</t>
        </is>
      </c>
      <c r="U2126" t="inlineStr">
        <is>
          <t>Swap</t>
        </is>
      </c>
      <c r="AG2126" s="6" t="n">
        <v>14.19052823</v>
      </c>
    </row>
    <row r="2127">
      <c r="A2127" t="inlineStr">
        <is>
          <t>TESL</t>
        </is>
      </c>
      <c r="B2127" t="inlineStr">
        <is>
          <t>B 1/28/27 Govt</t>
        </is>
      </c>
      <c r="C2127" t="inlineStr">
        <is>
          <t>B 1/28/27 Govt</t>
        </is>
      </c>
      <c r="D2127" t="inlineStr">
        <is>
          <t>BXW2BR8</t>
        </is>
      </c>
      <c r="E2127" t="inlineStr">
        <is>
          <t>US912797VU85</t>
        </is>
      </c>
      <c r="F2127" t="inlineStr">
        <is>
          <t>912797VU8</t>
        </is>
      </c>
      <c r="G2127" s="1" t="n">
        <v>2700000</v>
      </c>
      <c r="H2127" s="1" t="n">
        <v>98.608437</v>
      </c>
      <c r="I2127" s="2" t="n">
        <v>2662427.8</v>
      </c>
      <c r="J2127" s="3" t="n">
        <v>0.17056354</v>
      </c>
      <c r="K2127" s="4" t="n">
        <v>15607464.70659138</v>
      </c>
      <c r="L2127" s="5" t="n">
        <v>1100001</v>
      </c>
      <c r="M2127" s="6" t="n">
        <v>14.18859138</v>
      </c>
      <c r="N2127" s="7">
        <f>IF(ISNUMBER(_xll.BDP($C2127, "DELTA_MID")),_xll.BDP($C2127, "DELTA_MID")," ")</f>
        <v/>
      </c>
      <c r="O2127" s="7">
        <f>IF(ISNUMBER(N2127),_xll.BDP($C2127, "OPT_UNDL_TICKER"),"")</f>
        <v/>
      </c>
      <c r="P2127" s="8">
        <f>IF(ISNUMBER(N2127),_xll.BDP($C2127, "OPT_UNDL_PX")," ")</f>
        <v/>
      </c>
      <c r="Q2127" s="7">
        <f>IF(ISNUMBER(N2127),+G2127*_xll.BDP($C2127, "PX_POS_MULT_FACTOR")*P2127/K2127," ")</f>
        <v/>
      </c>
      <c r="R2127" s="8">
        <f>IF(OR($A2127="TUA",$A2127="TYA"),"",IF(ISNUMBER(_xll.BDP($C2127,"DUR_ADJ_OAS_MID")),_xll.BDP($C2127,"DUR_ADJ_OAS_MID"),IF(ISNUMBER(_xll.BDP($E2127&amp;" ISIN","DUR_ADJ_OAS_MID")),_xll.BDP($E2127&amp;" ISIN","DUR_ADJ_OAS_MID")," ")))</f>
        <v/>
      </c>
      <c r="S2127" s="7">
        <f>IF(ISNUMBER(N2127),Q2127*N2127,IF(ISNUMBER(R2127),J2127*R2127," "))</f>
        <v/>
      </c>
      <c r="T2127" t="inlineStr">
        <is>
          <t>912797VU8</t>
        </is>
      </c>
      <c r="U2127" t="inlineStr">
        <is>
          <t>Treasury Bill</t>
        </is>
      </c>
      <c r="AG2127" s="6" t="n">
        <v>14.19052823</v>
      </c>
    </row>
    <row r="2128">
      <c r="A2128" t="inlineStr">
        <is>
          <t>TESL</t>
        </is>
      </c>
      <c r="B2128" t="inlineStr">
        <is>
          <t>B 12/31/26 Govt</t>
        </is>
      </c>
      <c r="C2128" t="inlineStr">
        <is>
          <t>B 12/31/26 Govt</t>
        </is>
      </c>
      <c r="D2128" t="inlineStr">
        <is>
          <t>BNVVYP5</t>
        </is>
      </c>
      <c r="E2128" t="inlineStr">
        <is>
          <t>US912797VJ31</t>
        </is>
      </c>
      <c r="F2128" t="inlineStr">
        <is>
          <t>912797VJ3</t>
        </is>
      </c>
      <c r="G2128" s="1" t="n">
        <v>6345000</v>
      </c>
      <c r="H2128" s="1" t="n">
        <v>98.929608</v>
      </c>
      <c r="I2128" s="2" t="n">
        <v>6277083.63</v>
      </c>
      <c r="J2128" s="3" t="n">
        <v>0.40212981</v>
      </c>
      <c r="K2128" s="4" t="n">
        <v>15607464.70659138</v>
      </c>
      <c r="L2128" s="5" t="n">
        <v>1100001</v>
      </c>
      <c r="M2128" s="6" t="n">
        <v>14.18859138</v>
      </c>
      <c r="N2128" s="7">
        <f>IF(ISNUMBER(_xll.BDP($C2128, "DELTA_MID")),_xll.BDP($C2128, "DELTA_MID")," ")</f>
        <v/>
      </c>
      <c r="O2128" s="7">
        <f>IF(ISNUMBER(N2128),_xll.BDP($C2128, "OPT_UNDL_TICKER"),"")</f>
        <v/>
      </c>
      <c r="P2128" s="8">
        <f>IF(ISNUMBER(N2128),_xll.BDP($C2128, "OPT_UNDL_PX")," ")</f>
        <v/>
      </c>
      <c r="Q2128" s="7">
        <f>IF(ISNUMBER(N2128),+G2128*_xll.BDP($C2128, "PX_POS_MULT_FACTOR")*P2128/K2128," ")</f>
        <v/>
      </c>
      <c r="R2128" s="8">
        <f>IF(OR($A2128="TUA",$A2128="TYA"),"",IF(ISNUMBER(_xll.BDP($C2128,"DUR_ADJ_OAS_MID")),_xll.BDP($C2128,"DUR_ADJ_OAS_MID"),IF(ISNUMBER(_xll.BDP($E2128&amp;" ISIN","DUR_ADJ_OAS_MID")),_xll.BDP($E2128&amp;" ISIN","DUR_ADJ_OAS_MID")," ")))</f>
        <v/>
      </c>
      <c r="S2128" s="7">
        <f>IF(ISNUMBER(N2128),Q2128*N2128,IF(ISNUMBER(R2128),J2128*R2128," "))</f>
        <v/>
      </c>
      <c r="T2128" t="inlineStr">
        <is>
          <t>912797VJ3</t>
        </is>
      </c>
      <c r="U2128" t="inlineStr">
        <is>
          <t>Treasury Bill</t>
        </is>
      </c>
      <c r="AG2128" s="6" t="n">
        <v>14.19052823</v>
      </c>
    </row>
    <row r="2129">
      <c r="A2129" t="inlineStr">
        <is>
          <t>TESL</t>
        </is>
      </c>
      <c r="B2129" t="inlineStr">
        <is>
          <t>B 3/11/27 Govt</t>
        </is>
      </c>
      <c r="C2129" t="inlineStr">
        <is>
          <t>B 3/11/27 Govt</t>
        </is>
      </c>
      <c r="D2129" t="inlineStr">
        <is>
          <t>BXXNSH9</t>
        </is>
      </c>
      <c r="E2129" t="inlineStr">
        <is>
          <t>US912797WK94</t>
        </is>
      </c>
      <c r="F2129" t="inlineStr">
        <is>
          <t>912797WK9</t>
        </is>
      </c>
      <c r="G2129" s="1" t="n">
        <v>2150000</v>
      </c>
      <c r="H2129" s="1" t="n">
        <v>98.098056</v>
      </c>
      <c r="I2129" s="2" t="n">
        <v>2109108.2</v>
      </c>
      <c r="J2129" s="3" t="n">
        <v>0.13511614</v>
      </c>
      <c r="K2129" s="4" t="n">
        <v>15607464.70659138</v>
      </c>
      <c r="L2129" s="5" t="n">
        <v>1100001</v>
      </c>
      <c r="M2129" s="6" t="n">
        <v>14.18859138</v>
      </c>
      <c r="N2129" s="7">
        <f>IF(ISNUMBER(_xll.BDP($C2129, "DELTA_MID")),_xll.BDP($C2129, "DELTA_MID")," ")</f>
        <v/>
      </c>
      <c r="O2129" s="7">
        <f>IF(ISNUMBER(N2129),_xll.BDP($C2129, "OPT_UNDL_TICKER"),"")</f>
        <v/>
      </c>
      <c r="P2129" s="8">
        <f>IF(ISNUMBER(N2129),_xll.BDP($C2129, "OPT_UNDL_PX")," ")</f>
        <v/>
      </c>
      <c r="Q2129" s="7">
        <f>IF(ISNUMBER(N2129),+G2129*_xll.BDP($C2129, "PX_POS_MULT_FACTOR")*P2129/K2129," ")</f>
        <v/>
      </c>
      <c r="R2129" s="8">
        <f>IF(OR($A2129="TUA",$A2129="TYA"),"",IF(ISNUMBER(_xll.BDP($C2129,"DUR_ADJ_OAS_MID")),_xll.BDP($C2129,"DUR_ADJ_OAS_MID"),IF(ISNUMBER(_xll.BDP($E2129&amp;" ISIN","DUR_ADJ_OAS_MID")),_xll.BDP($E2129&amp;" ISIN","DUR_ADJ_OAS_MID")," ")))</f>
        <v/>
      </c>
      <c r="S2129" s="7">
        <f>IF(ISNUMBER(N2129),Q2129*N2129,IF(ISNUMBER(R2129),J2129*R2129," "))</f>
        <v/>
      </c>
      <c r="T2129" t="inlineStr">
        <is>
          <t>912797WK9</t>
        </is>
      </c>
      <c r="U2129" t="inlineStr">
        <is>
          <t>Treasury Bill</t>
        </is>
      </c>
      <c r="AG2129" s="6" t="n">
        <v>14.19052823</v>
      </c>
    </row>
    <row r="2130">
      <c r="A2130" t="inlineStr">
        <is>
          <t>TESL</t>
        </is>
      </c>
      <c r="B2130" t="inlineStr">
        <is>
          <t>Cash</t>
        </is>
      </c>
      <c r="C2130" t="inlineStr">
        <is>
          <t>Cash</t>
        </is>
      </c>
      <c r="G2130" s="1" t="n">
        <v>-46094.73340862</v>
      </c>
      <c r="H2130" s="1" t="n">
        <v>1</v>
      </c>
      <c r="I2130" s="2" t="n">
        <v>-46094.73340862</v>
      </c>
      <c r="J2130" s="3" t="n">
        <v>-0.00295297</v>
      </c>
      <c r="K2130" s="4" t="n">
        <v>15607464.70659138</v>
      </c>
      <c r="L2130" s="5" t="n">
        <v>1100001</v>
      </c>
      <c r="M2130" s="6" t="n">
        <v>14.18859138</v>
      </c>
      <c r="N2130" s="7">
        <f>IF(ISNUMBER(_xll.BDP($C2130, "DELTA_MID")),_xll.BDP($C2130, "DELTA_MID")," ")</f>
        <v/>
      </c>
      <c r="O2130" s="7">
        <f>IF(ISNUMBER(N2130),_xll.BDP($C2130, "OPT_UNDL_TICKER"),"")</f>
        <v/>
      </c>
      <c r="P2130" s="8">
        <f>IF(ISNUMBER(N2130),_xll.BDP($C2130, "OPT_UNDL_PX")," ")</f>
        <v/>
      </c>
      <c r="Q2130" s="7">
        <f>IF(ISNUMBER(N2130),+G2130*_xll.BDP($C2130, "PX_POS_MULT_FACTOR")*P2130/K2130," ")</f>
        <v/>
      </c>
      <c r="R2130" s="8">
        <f>IF(OR($A2130="TUA",$A2130="TYA"),"",IF(ISNUMBER(_xll.BDP($C2130,"DUR_ADJ_OAS_MID")),_xll.BDP($C2130,"DUR_ADJ_OAS_MID"),IF(ISNUMBER(_xll.BDP($E2130&amp;" ISIN","DUR_ADJ_OAS_MID")),_xll.BDP($E2130&amp;" ISIN","DUR_ADJ_OAS_MID")," ")))</f>
        <v/>
      </c>
      <c r="S2130" s="7">
        <f>IF(ISNUMBER(N2130),Q2130*N2130,IF(ISNUMBER(R2130),J2130*R2130," "))</f>
        <v/>
      </c>
      <c r="T2130" t="inlineStr">
        <is>
          <t>Cash</t>
        </is>
      </c>
      <c r="U2130" t="inlineStr">
        <is>
          <t>Cash</t>
        </is>
      </c>
      <c r="AG2130" s="6" t="n">
        <v>14.19052823</v>
      </c>
    </row>
    <row r="2131">
      <c r="N2131" s="7">
        <f>IF(ISNUMBER(_xll.BDP($C2131, "DELTA_MID")),_xll.BDP($C2131, "DELTA_MID")," ")</f>
        <v/>
      </c>
      <c r="O2131" s="7">
        <f>IF(ISNUMBER(N2131),_xll.BDP($C2131, "OPT_UNDL_TICKER"),"")</f>
        <v/>
      </c>
      <c r="P2131" s="8">
        <f>IF(ISNUMBER(N2131),_xll.BDP($C2131, "OPT_UNDL_PX")," ")</f>
        <v/>
      </c>
      <c r="Q2131" s="7">
        <f>IF(ISNUMBER(N2131),+G2131*_xll.BDP($C2131, "PX_POS_MULT_FACTOR")*P2131/K2131," ")</f>
        <v/>
      </c>
      <c r="R2131" s="8">
        <f>IF(OR($A2131="TUA",$A2131="TYA"),"",IF(ISNUMBER(_xll.BDP($C2131,"DUR_ADJ_OAS_MID")),_xll.BDP($C2131,"DUR_ADJ_OAS_MID"),IF(ISNUMBER(_xll.BDP($E2131&amp;" ISIN","DUR_ADJ_OAS_MID")),_xll.BDP($E2131&amp;" ISIN","DUR_ADJ_OAS_MID")," ")))</f>
        <v/>
      </c>
      <c r="S2131" s="7">
        <f>IF(ISNUMBER(N2131),Q2131*N2131,IF(ISNUMBER(R2131),J2131*R2131," "))</f>
        <v/>
      </c>
    </row>
    <row r="2132">
      <c r="A2132" t="inlineStr">
        <is>
          <t>TUA</t>
        </is>
      </c>
      <c r="B2132" t="inlineStr">
        <is>
          <t>US 2YR NOTE (CBT) DEC26</t>
        </is>
      </c>
      <c r="C2132" t="inlineStr">
        <is>
          <t>TUZ6 Comdty</t>
        </is>
      </c>
      <c r="F2132" t="inlineStr">
        <is>
          <t>US 2YR NOTE (CBT) DEC26</t>
        </is>
      </c>
      <c r="G2132" s="1" t="n">
        <v>12783</v>
      </c>
      <c r="H2132" s="1" t="n">
        <v>101.710938</v>
      </c>
      <c r="I2132" s="2" t="n">
        <v>2600341840.908</v>
      </c>
      <c r="J2132" s="3" t="n">
        <v>5.79324076</v>
      </c>
      <c r="K2132" s="4" t="n">
        <v>448860586.1759016</v>
      </c>
      <c r="L2132" s="5" t="n">
        <v>23525001</v>
      </c>
      <c r="M2132" s="6" t="n">
        <v>19.08015163</v>
      </c>
      <c r="N2132" s="7">
        <f>IF(ISNUMBER(_xll.BDP($C2132, "DELTA_MID")),_xll.BDP($C2132, "DELTA_MID")," ")</f>
        <v/>
      </c>
      <c r="O2132" s="7">
        <f>IF(ISNUMBER(N2132),_xll.BDP($C2132, "OPT_UNDL_TICKER"),"")</f>
        <v/>
      </c>
      <c r="P2132" s="8">
        <f>IF(ISNUMBER(N2132),_xll.BDP($C2132, "OPT_UNDL_PX")," ")</f>
        <v/>
      </c>
      <c r="Q2132" s="7">
        <f>IF(ISNUMBER(N2132),+G2132*_xll.BDP($C2132, "PX_POS_MULT_FACTOR")*P2132/K2132," ")</f>
        <v/>
      </c>
      <c r="R2132" s="8">
        <f>IF(OR($A2132="TUA",$A2132="TYA"),"",IF(ISNUMBER(_xll.BDP($C2132,"DUR_ADJ_OAS_MID")),_xll.BDP($C2132,"DUR_ADJ_OAS_MID"),IF(ISNUMBER(_xll.BDP($E2132&amp;" ISIN","DUR_ADJ_OAS_MID")),_xll.BDP($E2132&amp;" ISIN","DUR_ADJ_OAS_MID")," ")))</f>
        <v/>
      </c>
      <c r="S2132" s="7">
        <f>IF(ISNUMBER(N2132),Q2132*N2132,IF(ISNUMBER(R2132),J2132*R2132," "))</f>
        <v/>
      </c>
      <c r="T2132" t="inlineStr">
        <is>
          <t>TUZ6</t>
        </is>
      </c>
      <c r="U2132" t="inlineStr">
        <is>
          <t>Future</t>
        </is>
      </c>
      <c r="AG2132" s="6" t="n">
        <v>19.08003715</v>
      </c>
    </row>
    <row r="2133">
      <c r="A2133" t="inlineStr">
        <is>
          <t>TUA</t>
        </is>
      </c>
      <c r="B2133" t="inlineStr">
        <is>
          <t>SIMPLIFY E GOVT MONEY MKT ETF</t>
        </is>
      </c>
      <c r="C2133" t="inlineStr">
        <is>
          <t>SBIL</t>
        </is>
      </c>
      <c r="D2133" t="inlineStr">
        <is>
          <t>BNVVNP8</t>
        </is>
      </c>
      <c r="E2133" t="inlineStr">
        <is>
          <t>US82889N2696</t>
        </is>
      </c>
      <c r="F2133" t="inlineStr">
        <is>
          <t>82889N269</t>
        </is>
      </c>
      <c r="G2133" s="1" t="n">
        <v>3727358</v>
      </c>
      <c r="H2133" s="1" t="n">
        <v>100.02</v>
      </c>
      <c r="I2133" s="2" t="n">
        <v>372810347.16</v>
      </c>
      <c r="J2133" s="3" t="n">
        <v>0.83057545</v>
      </c>
      <c r="K2133" s="4" t="n">
        <v>448860586.1759016</v>
      </c>
      <c r="L2133" s="5" t="n">
        <v>23525001</v>
      </c>
      <c r="M2133" s="6" t="n">
        <v>19.08015163</v>
      </c>
      <c r="N2133" s="7">
        <f>IF(ISNUMBER(_xll.BDP($C2133, "DELTA_MID")),_xll.BDP($C2133, "DELTA_MID")," ")</f>
        <v/>
      </c>
      <c r="O2133" s="7">
        <f>IF(ISNUMBER(N2133),_xll.BDP($C2133, "OPT_UNDL_TICKER"),"")</f>
        <v/>
      </c>
      <c r="P2133" s="8">
        <f>IF(ISNUMBER(N2133),_xll.BDP($C2133, "OPT_UNDL_PX")," ")</f>
        <v/>
      </c>
      <c r="Q2133" s="7">
        <f>IF(ISNUMBER(N2133),+G2133*_xll.BDP($C2133, "PX_POS_MULT_FACTOR")*P2133/K2133," ")</f>
        <v/>
      </c>
      <c r="R2133" s="8">
        <f>IF(OR($A2133="TUA",$A2133="TYA"),"",IF(ISNUMBER(_xll.BDP($C2133,"DUR_ADJ_OAS_MID")),_xll.BDP($C2133,"DUR_ADJ_OAS_MID"),IF(ISNUMBER(_xll.BDP($E2133&amp;" ISIN","DUR_ADJ_OAS_MID")),_xll.BDP($E2133&amp;" ISIN","DUR_ADJ_OAS_MID")," ")))</f>
        <v/>
      </c>
      <c r="S2133" s="7">
        <f>IF(ISNUMBER(N2133),Q2133*N2133,IF(ISNUMBER(R2133),J2133*R2133," "))</f>
        <v/>
      </c>
      <c r="T2133" t="inlineStr">
        <is>
          <t>82889N269</t>
        </is>
      </c>
      <c r="U2133" t="inlineStr">
        <is>
          <t>Fund</t>
        </is>
      </c>
      <c r="AG2133" s="6" t="n">
        <v>19.08003715</v>
      </c>
    </row>
    <row r="2134">
      <c r="A2134" t="inlineStr">
        <is>
          <t>TUA</t>
        </is>
      </c>
      <c r="B2134" t="inlineStr">
        <is>
          <t>B 1/28/27 Govt</t>
        </is>
      </c>
      <c r="C2134" t="inlineStr">
        <is>
          <t>B 1/28/27 Govt</t>
        </is>
      </c>
      <c r="D2134" t="inlineStr">
        <is>
          <t>BXW2BR8</t>
        </is>
      </c>
      <c r="E2134" t="inlineStr">
        <is>
          <t>US912797VU85</t>
        </is>
      </c>
      <c r="F2134" t="inlineStr">
        <is>
          <t>912797VU8</t>
        </is>
      </c>
      <c r="G2134" s="1" t="n">
        <v>1000000</v>
      </c>
      <c r="H2134" s="1" t="n">
        <v>98.608437</v>
      </c>
      <c r="I2134" s="2" t="n">
        <v>986084.37</v>
      </c>
      <c r="J2134" s="3" t="n">
        <v>0.00219687</v>
      </c>
      <c r="K2134" s="4" t="n">
        <v>448860586.1759016</v>
      </c>
      <c r="L2134" s="5" t="n">
        <v>23525001</v>
      </c>
      <c r="M2134" s="6" t="n">
        <v>19.08015163</v>
      </c>
      <c r="N2134" s="7">
        <f>IF(ISNUMBER(_xll.BDP($C2134, "DELTA_MID")),_xll.BDP($C2134, "DELTA_MID")," ")</f>
        <v/>
      </c>
      <c r="O2134" s="7">
        <f>IF(ISNUMBER(N2134),_xll.BDP($C2134, "OPT_UNDL_TICKER"),"")</f>
        <v/>
      </c>
      <c r="P2134" s="8">
        <f>IF(ISNUMBER(N2134),_xll.BDP($C2134, "OPT_UNDL_PX")," ")</f>
        <v/>
      </c>
      <c r="Q2134" s="7">
        <f>IF(ISNUMBER(N2134),+G2134*_xll.BDP($C2134, "PX_POS_MULT_FACTOR")*P2134/K2134," ")</f>
        <v/>
      </c>
      <c r="R2134" s="8">
        <f>IF(OR($A2134="TUA",$A2134="TYA"),"",IF(ISNUMBER(_xll.BDP($C2134,"DUR_ADJ_OAS_MID")),_xll.BDP($C2134,"DUR_ADJ_OAS_MID"),IF(ISNUMBER(_xll.BDP($E2134&amp;" ISIN","DUR_ADJ_OAS_MID")),_xll.BDP($E2134&amp;" ISIN","DUR_ADJ_OAS_MID")," ")))</f>
        <v/>
      </c>
      <c r="S2134" s="7">
        <f>IF(ISNUMBER(N2134),Q2134*N2134,IF(ISNUMBER(R2134),J2134*R2134," "))</f>
        <v/>
      </c>
      <c r="T2134" t="inlineStr">
        <is>
          <t>912797VU8</t>
        </is>
      </c>
      <c r="U2134" t="inlineStr">
        <is>
          <t>Treasury Bill</t>
        </is>
      </c>
      <c r="AG2134" s="6" t="n">
        <v>19.08003715</v>
      </c>
    </row>
    <row r="2135">
      <c r="A2135" t="inlineStr">
        <is>
          <t>TUA</t>
        </is>
      </c>
      <c r="B2135" t="inlineStr">
        <is>
          <t>B 10/20/26 Govt</t>
        </is>
      </c>
      <c r="C2135" t="inlineStr">
        <is>
          <t>B 10/20/26 Govt</t>
        </is>
      </c>
      <c r="D2135" t="inlineStr">
        <is>
          <t>BWM2X64</t>
        </is>
      </c>
      <c r="E2135" t="inlineStr">
        <is>
          <t>US912797VM69</t>
        </is>
      </c>
      <c r="F2135" t="inlineStr">
        <is>
          <t>912797VM6</t>
        </is>
      </c>
      <c r="G2135" s="1" t="n">
        <v>1500000</v>
      </c>
      <c r="H2135" s="1" t="n">
        <v>99.764498</v>
      </c>
      <c r="I2135" s="2" t="n">
        <v>1496467.47</v>
      </c>
      <c r="J2135" s="3" t="n">
        <v>0.00333394</v>
      </c>
      <c r="K2135" s="4" t="n">
        <v>448860586.1759016</v>
      </c>
      <c r="L2135" s="5" t="n">
        <v>23525001</v>
      </c>
      <c r="M2135" s="6" t="n">
        <v>19.08015163</v>
      </c>
      <c r="N2135" s="7">
        <f>IF(ISNUMBER(_xll.BDP($C2135, "DELTA_MID")),_xll.BDP($C2135, "DELTA_MID")," ")</f>
        <v/>
      </c>
      <c r="O2135" s="7">
        <f>IF(ISNUMBER(N2135),_xll.BDP($C2135, "OPT_UNDL_TICKER"),"")</f>
        <v/>
      </c>
      <c r="P2135" s="8">
        <f>IF(ISNUMBER(N2135),_xll.BDP($C2135, "OPT_UNDL_PX")," ")</f>
        <v/>
      </c>
      <c r="Q2135" s="7">
        <f>IF(ISNUMBER(N2135),+G2135*_xll.BDP($C2135, "PX_POS_MULT_FACTOR")*P2135/K2135," ")</f>
        <v/>
      </c>
      <c r="R2135" s="8">
        <f>IF(OR($A2135="TUA",$A2135="TYA"),"",IF(ISNUMBER(_xll.BDP($C2135,"DUR_ADJ_OAS_MID")),_xll.BDP($C2135,"DUR_ADJ_OAS_MID"),IF(ISNUMBER(_xll.BDP($E2135&amp;" ISIN","DUR_ADJ_OAS_MID")),_xll.BDP($E2135&amp;" ISIN","DUR_ADJ_OAS_MID")," ")))</f>
        <v/>
      </c>
      <c r="S2135" s="7">
        <f>IF(ISNUMBER(N2135),Q2135*N2135,IF(ISNUMBER(R2135),J2135*R2135," "))</f>
        <v/>
      </c>
      <c r="T2135" t="inlineStr">
        <is>
          <t>912797VM6</t>
        </is>
      </c>
      <c r="U2135" t="inlineStr">
        <is>
          <t>Treasury Bill</t>
        </is>
      </c>
      <c r="AG2135" s="6" t="n">
        <v>19.08003715</v>
      </c>
    </row>
    <row r="2136">
      <c r="A2136" t="inlineStr">
        <is>
          <t>TUA</t>
        </is>
      </c>
      <c r="B2136" t="inlineStr">
        <is>
          <t>B 12/3/26 Govt</t>
        </is>
      </c>
      <c r="C2136" t="inlineStr">
        <is>
          <t>B 12/3/26 Govt</t>
        </is>
      </c>
      <c r="D2136" t="inlineStr">
        <is>
          <t>BW61LR4</t>
        </is>
      </c>
      <c r="E2136" t="inlineStr">
        <is>
          <t>US912797VA22</t>
        </is>
      </c>
      <c r="F2136" t="inlineStr">
        <is>
          <t>912797VA2</t>
        </is>
      </c>
      <c r="G2136" s="1" t="n">
        <v>37210000</v>
      </c>
      <c r="H2136" s="1" t="n">
        <v>99.2685</v>
      </c>
      <c r="I2136" s="2" t="n">
        <v>36937808.85</v>
      </c>
      <c r="J2136" s="3" t="n">
        <v>0.08229288</v>
      </c>
      <c r="K2136" s="4" t="n">
        <v>448860586.1759016</v>
      </c>
      <c r="L2136" s="5" t="n">
        <v>23525001</v>
      </c>
      <c r="M2136" s="6" t="n">
        <v>19.08015163</v>
      </c>
      <c r="N2136" s="7">
        <f>IF(ISNUMBER(_xll.BDP($C2136, "DELTA_MID")),_xll.BDP($C2136, "DELTA_MID")," ")</f>
        <v/>
      </c>
      <c r="O2136" s="7">
        <f>IF(ISNUMBER(N2136),_xll.BDP($C2136, "OPT_UNDL_TICKER"),"")</f>
        <v/>
      </c>
      <c r="P2136" s="8">
        <f>IF(ISNUMBER(N2136),_xll.BDP($C2136, "OPT_UNDL_PX")," ")</f>
        <v/>
      </c>
      <c r="Q2136" s="7">
        <f>IF(ISNUMBER(N2136),+G2136*_xll.BDP($C2136, "PX_POS_MULT_FACTOR")*P2136/K2136," ")</f>
        <v/>
      </c>
      <c r="R2136" s="8">
        <f>IF(OR($A2136="TUA",$A2136="TYA"),"",IF(ISNUMBER(_xll.BDP($C2136,"DUR_ADJ_OAS_MID")),_xll.BDP($C2136,"DUR_ADJ_OAS_MID"),IF(ISNUMBER(_xll.BDP($E2136&amp;" ISIN","DUR_ADJ_OAS_MID")),_xll.BDP($E2136&amp;" ISIN","DUR_ADJ_OAS_MID")," ")))</f>
        <v/>
      </c>
      <c r="S2136" s="7">
        <f>IF(ISNUMBER(N2136),Q2136*N2136,IF(ISNUMBER(R2136),J2136*R2136," "))</f>
        <v/>
      </c>
      <c r="T2136" t="inlineStr">
        <is>
          <t>912797VA2</t>
        </is>
      </c>
      <c r="U2136" t="inlineStr">
        <is>
          <t>Treasury Bill</t>
        </is>
      </c>
      <c r="AG2136" s="6" t="n">
        <v>19.08003715</v>
      </c>
    </row>
    <row r="2137">
      <c r="A2137" t="inlineStr">
        <is>
          <t>TUA</t>
        </is>
      </c>
      <c r="B2137" t="inlineStr">
        <is>
          <t>B 12/31/26 Govt</t>
        </is>
      </c>
      <c r="C2137" t="inlineStr">
        <is>
          <t>B 12/31/26 Govt</t>
        </is>
      </c>
      <c r="D2137" t="inlineStr">
        <is>
          <t>BNVVYP5</t>
        </is>
      </c>
      <c r="E2137" t="inlineStr">
        <is>
          <t>US912797VJ31</t>
        </is>
      </c>
      <c r="F2137" t="inlineStr">
        <is>
          <t>912797VJ3</t>
        </is>
      </c>
      <c r="G2137" s="1" t="n">
        <v>32100000</v>
      </c>
      <c r="H2137" s="1" t="n">
        <v>98.929608</v>
      </c>
      <c r="I2137" s="2" t="n">
        <v>31756404.17</v>
      </c>
      <c r="J2137" s="3" t="n">
        <v>0.07074935</v>
      </c>
      <c r="K2137" s="4" t="n">
        <v>448860586.1759016</v>
      </c>
      <c r="L2137" s="5" t="n">
        <v>23525001</v>
      </c>
      <c r="M2137" s="6" t="n">
        <v>19.08015163</v>
      </c>
      <c r="N2137" s="7">
        <f>IF(ISNUMBER(_xll.BDP($C2137, "DELTA_MID")),_xll.BDP($C2137, "DELTA_MID")," ")</f>
        <v/>
      </c>
      <c r="O2137" s="7">
        <f>IF(ISNUMBER(N2137),_xll.BDP($C2137, "OPT_UNDL_TICKER"),"")</f>
        <v/>
      </c>
      <c r="P2137" s="8">
        <f>IF(ISNUMBER(N2137),_xll.BDP($C2137, "OPT_UNDL_PX")," ")</f>
        <v/>
      </c>
      <c r="Q2137" s="7">
        <f>IF(ISNUMBER(N2137),+G2137*_xll.BDP($C2137, "PX_POS_MULT_FACTOR")*P2137/K2137," ")</f>
        <v/>
      </c>
      <c r="R2137" s="8">
        <f>IF(OR($A2137="TUA",$A2137="TYA"),"",IF(ISNUMBER(_xll.BDP($C2137,"DUR_ADJ_OAS_MID")),_xll.BDP($C2137,"DUR_ADJ_OAS_MID"),IF(ISNUMBER(_xll.BDP($E2137&amp;" ISIN","DUR_ADJ_OAS_MID")),_xll.BDP($E2137&amp;" ISIN","DUR_ADJ_OAS_MID")," ")))</f>
        <v/>
      </c>
      <c r="S2137" s="7">
        <f>IF(ISNUMBER(N2137),Q2137*N2137,IF(ISNUMBER(R2137),J2137*R2137," "))</f>
        <v/>
      </c>
      <c r="T2137" t="inlineStr">
        <is>
          <t>912797VJ3</t>
        </is>
      </c>
      <c r="U2137" t="inlineStr">
        <is>
          <t>Treasury Bill</t>
        </is>
      </c>
      <c r="AG2137" s="6" t="n">
        <v>19.08003715</v>
      </c>
    </row>
    <row r="2138">
      <c r="A2138" t="inlineStr">
        <is>
          <t>TUA</t>
        </is>
      </c>
      <c r="B2138" t="inlineStr">
        <is>
          <t>B 3/11/27 Govt</t>
        </is>
      </c>
      <c r="C2138" t="inlineStr">
        <is>
          <t>B 3/11/27 Govt</t>
        </is>
      </c>
      <c r="D2138" t="inlineStr">
        <is>
          <t>BXXNSH9</t>
        </is>
      </c>
      <c r="E2138" t="inlineStr">
        <is>
          <t>US912797WK94</t>
        </is>
      </c>
      <c r="F2138" t="inlineStr">
        <is>
          <t>912797WK9</t>
        </is>
      </c>
      <c r="G2138" s="1" t="n">
        <v>500000</v>
      </c>
      <c r="H2138" s="1" t="n">
        <v>98.098056</v>
      </c>
      <c r="I2138" s="2" t="n">
        <v>490490.28</v>
      </c>
      <c r="J2138" s="3" t="n">
        <v>0.00109275</v>
      </c>
      <c r="K2138" s="4" t="n">
        <v>448860586.1759016</v>
      </c>
      <c r="L2138" s="5" t="n">
        <v>23525001</v>
      </c>
      <c r="M2138" s="6" t="n">
        <v>19.08015163</v>
      </c>
      <c r="N2138" s="7">
        <f>IF(ISNUMBER(_xll.BDP($C2138, "DELTA_MID")),_xll.BDP($C2138, "DELTA_MID")," ")</f>
        <v/>
      </c>
      <c r="O2138" s="7">
        <f>IF(ISNUMBER(N2138),_xll.BDP($C2138, "OPT_UNDL_TICKER"),"")</f>
        <v/>
      </c>
      <c r="P2138" s="8">
        <f>IF(ISNUMBER(N2138),_xll.BDP($C2138, "OPT_UNDL_PX")," ")</f>
        <v/>
      </c>
      <c r="Q2138" s="7">
        <f>IF(ISNUMBER(N2138),+G2138*_xll.BDP($C2138, "PX_POS_MULT_FACTOR")*P2138/K2138," ")</f>
        <v/>
      </c>
      <c r="R2138" s="8">
        <f>IF(OR($A2138="TUA",$A2138="TYA"),"",IF(ISNUMBER(_xll.BDP($C2138,"DUR_ADJ_OAS_MID")),_xll.BDP($C2138,"DUR_ADJ_OAS_MID"),IF(ISNUMBER(_xll.BDP($E2138&amp;" ISIN","DUR_ADJ_OAS_MID")),_xll.BDP($E2138&amp;" ISIN","DUR_ADJ_OAS_MID")," ")))</f>
        <v/>
      </c>
      <c r="S2138" s="7">
        <f>IF(ISNUMBER(N2138),Q2138*N2138,IF(ISNUMBER(R2138),J2138*R2138," "))</f>
        <v/>
      </c>
      <c r="T2138" t="inlineStr">
        <is>
          <t>912797WK9</t>
        </is>
      </c>
      <c r="U2138" t="inlineStr">
        <is>
          <t>Treasury Bill</t>
        </is>
      </c>
      <c r="AG2138" s="6" t="n">
        <v>19.08003715</v>
      </c>
    </row>
    <row r="2139">
      <c r="A2139" t="inlineStr">
        <is>
          <t>TUA</t>
        </is>
      </c>
      <c r="B2139" t="inlineStr">
        <is>
          <t>Cash</t>
        </is>
      </c>
      <c r="C2139" t="inlineStr">
        <is>
          <t>Cash</t>
        </is>
      </c>
      <c r="G2139" s="1" t="n">
        <v>4382983.87590158</v>
      </c>
      <c r="H2139" s="1" t="n">
        <v>1</v>
      </c>
      <c r="I2139" s="2" t="n">
        <v>4382983.87590158</v>
      </c>
      <c r="J2139" s="3" t="n">
        <v>0.009764750000000001</v>
      </c>
      <c r="K2139" s="4" t="n">
        <v>448860586.1759016</v>
      </c>
      <c r="L2139" s="5" t="n">
        <v>23525001</v>
      </c>
      <c r="M2139" s="6" t="n">
        <v>19.08015163</v>
      </c>
      <c r="N2139" s="7">
        <f>IF(ISNUMBER(_xll.BDP($C2139, "DELTA_MID")),_xll.BDP($C2139, "DELTA_MID")," ")</f>
        <v/>
      </c>
      <c r="O2139" s="7">
        <f>IF(ISNUMBER(N2139),_xll.BDP($C2139, "OPT_UNDL_TICKER"),"")</f>
        <v/>
      </c>
      <c r="P2139" s="8">
        <f>IF(ISNUMBER(N2139),_xll.BDP($C2139, "OPT_UNDL_PX")," ")</f>
        <v/>
      </c>
      <c r="Q2139" s="7">
        <f>IF(ISNUMBER(N2139),+G2139*_xll.BDP($C2139, "PX_POS_MULT_FACTOR")*P2139/K2139," ")</f>
        <v/>
      </c>
      <c r="R2139" s="8">
        <f>IF(OR($A2139="TUA",$A2139="TYA"),"",IF(ISNUMBER(_xll.BDP($C2139,"DUR_ADJ_OAS_MID")),_xll.BDP($C2139,"DUR_ADJ_OAS_MID"),IF(ISNUMBER(_xll.BDP($E2139&amp;" ISIN","DUR_ADJ_OAS_MID")),_xll.BDP($E2139&amp;" ISIN","DUR_ADJ_OAS_MID")," ")))</f>
        <v/>
      </c>
      <c r="S2139" s="7">
        <f>IF(ISNUMBER(N2139),Q2139*N2139,IF(ISNUMBER(R2139),J2139*R2139," "))</f>
        <v/>
      </c>
      <c r="T2139" t="inlineStr">
        <is>
          <t>Cash</t>
        </is>
      </c>
      <c r="U2139" t="inlineStr">
        <is>
          <t>Cash</t>
        </is>
      </c>
      <c r="AG2139" s="6" t="n">
        <v>19.08003715</v>
      </c>
    </row>
    <row r="2140">
      <c r="N2140" s="7">
        <f>IF(ISNUMBER(_xll.BDP($C2140, "DELTA_MID")),_xll.BDP($C2140, "DELTA_MID")," ")</f>
        <v/>
      </c>
      <c r="O2140" s="7">
        <f>IF(ISNUMBER(N2140),_xll.BDP($C2140, "OPT_UNDL_TICKER"),"")</f>
        <v/>
      </c>
      <c r="P2140" s="8">
        <f>IF(ISNUMBER(N2140),_xll.BDP($C2140, "OPT_UNDL_PX")," ")</f>
        <v/>
      </c>
      <c r="Q2140" s="7">
        <f>IF(ISNUMBER(N2140),+G2140*_xll.BDP($C2140, "PX_POS_MULT_FACTOR")*P2140/K2140," ")</f>
        <v/>
      </c>
      <c r="R2140" s="8">
        <f>IF(OR($A2140="TUA",$A2140="TYA"),"",IF(ISNUMBER(_xll.BDP($C2140,"DUR_ADJ_OAS_MID")),_xll.BDP($C2140,"DUR_ADJ_OAS_MID"),IF(ISNUMBER(_xll.BDP($E2140&amp;" ISIN","DUR_ADJ_OAS_MID")),_xll.BDP($E2140&amp;" ISIN","DUR_ADJ_OAS_MID")," ")))</f>
        <v/>
      </c>
      <c r="S2140" s="7">
        <f>IF(ISNUMBER(N2140),Q2140*N2140,IF(ISNUMBER(R2140),J2140*R2140," "))</f>
        <v/>
      </c>
    </row>
    <row r="2141">
      <c r="A2141" t="inlineStr">
        <is>
          <t>TYA</t>
        </is>
      </c>
      <c r="B2141" t="inlineStr">
        <is>
          <t>US 10YR NOTE (CBT)DEC26</t>
        </is>
      </c>
      <c r="C2141" t="inlineStr">
        <is>
          <t>TYZ6 Comdty</t>
        </is>
      </c>
      <c r="F2141" t="inlineStr">
        <is>
          <t>US 10YR NOTE (CBT)DEC26</t>
        </is>
      </c>
      <c r="G2141" s="1" t="n">
        <v>1290</v>
      </c>
      <c r="H2141" s="1" t="n">
        <v>104.859375</v>
      </c>
      <c r="I2141" s="2" t="n">
        <v>135268593.75</v>
      </c>
      <c r="J2141" s="3" t="n">
        <v>3.24605641</v>
      </c>
      <c r="K2141" s="4" t="n">
        <v>41671950.16251708</v>
      </c>
      <c r="L2141" s="5" t="n">
        <v>3750001</v>
      </c>
      <c r="M2141" s="6" t="n">
        <v>11.11251708</v>
      </c>
      <c r="N2141" s="7">
        <f>IF(ISNUMBER(_xll.BDP($C2141, "DELTA_MID")),_xll.BDP($C2141, "DELTA_MID")," ")</f>
        <v/>
      </c>
      <c r="O2141" s="7">
        <f>IF(ISNUMBER(N2141),_xll.BDP($C2141, "OPT_UNDL_TICKER"),"")</f>
        <v/>
      </c>
      <c r="P2141" s="8">
        <f>IF(ISNUMBER(N2141),_xll.BDP($C2141, "OPT_UNDL_PX")," ")</f>
        <v/>
      </c>
      <c r="Q2141" s="7">
        <f>IF(ISNUMBER(N2141),+G2141*_xll.BDP($C2141, "PX_POS_MULT_FACTOR")*P2141/K2141," ")</f>
        <v/>
      </c>
      <c r="R2141" s="8">
        <f>IF(OR($A2141="TUA",$A2141="TYA"),"",IF(ISNUMBER(_xll.BDP($C2141,"DUR_ADJ_OAS_MID")),_xll.BDP($C2141,"DUR_ADJ_OAS_MID"),IF(ISNUMBER(_xll.BDP($E2141&amp;" ISIN","DUR_ADJ_OAS_MID")),_xll.BDP($E2141&amp;" ISIN","DUR_ADJ_OAS_MID")," ")))</f>
        <v/>
      </c>
      <c r="S2141" s="7">
        <f>IF(ISNUMBER(N2141),Q2141*N2141,IF(ISNUMBER(R2141),J2141*R2141," "))</f>
        <v/>
      </c>
      <c r="T2141" t="inlineStr">
        <is>
          <t>TYZ6</t>
        </is>
      </c>
      <c r="U2141" t="inlineStr">
        <is>
          <t>Future</t>
        </is>
      </c>
      <c r="AG2141" s="6" t="n">
        <v>11.11244254</v>
      </c>
    </row>
    <row r="2142">
      <c r="A2142" t="inlineStr">
        <is>
          <t>TYA</t>
        </is>
      </c>
      <c r="B2142" t="inlineStr">
        <is>
          <t>SIMPLIFY E GOVT MONEY MKT ETF</t>
        </is>
      </c>
      <c r="C2142" t="inlineStr">
        <is>
          <t>SBIL</t>
        </is>
      </c>
      <c r="D2142" t="inlineStr">
        <is>
          <t>BNVVNP8</t>
        </is>
      </c>
      <c r="E2142" t="inlineStr">
        <is>
          <t>US82889N2696</t>
        </is>
      </c>
      <c r="F2142" t="inlineStr">
        <is>
          <t>82889N269</t>
        </is>
      </c>
      <c r="G2142" s="1" t="n">
        <v>414500</v>
      </c>
      <c r="H2142" s="1" t="n">
        <v>100.02</v>
      </c>
      <c r="I2142" s="2" t="n">
        <v>41458290</v>
      </c>
      <c r="J2142" s="3" t="n">
        <v>0.99487948</v>
      </c>
      <c r="K2142" s="4" t="n">
        <v>41671950.16251708</v>
      </c>
      <c r="L2142" s="5" t="n">
        <v>3750001</v>
      </c>
      <c r="M2142" s="6" t="n">
        <v>11.11251708</v>
      </c>
      <c r="N2142" s="7">
        <f>IF(ISNUMBER(_xll.BDP($C2142, "DELTA_MID")),_xll.BDP($C2142, "DELTA_MID")," ")</f>
        <v/>
      </c>
      <c r="O2142" s="7">
        <f>IF(ISNUMBER(N2142),_xll.BDP($C2142, "OPT_UNDL_TICKER"),"")</f>
        <v/>
      </c>
      <c r="P2142" s="8">
        <f>IF(ISNUMBER(N2142),_xll.BDP($C2142, "OPT_UNDL_PX")," ")</f>
        <v/>
      </c>
      <c r="Q2142" s="7">
        <f>IF(ISNUMBER(N2142),+G2142*_xll.BDP($C2142, "PX_POS_MULT_FACTOR")*P2142/K2142," ")</f>
        <v/>
      </c>
      <c r="R2142" s="8">
        <f>IF(OR($A2142="TUA",$A2142="TYA"),"",IF(ISNUMBER(_xll.BDP($C2142,"DUR_ADJ_OAS_MID")),_xll.BDP($C2142,"DUR_ADJ_OAS_MID"),IF(ISNUMBER(_xll.BDP($E2142&amp;" ISIN","DUR_ADJ_OAS_MID")),_xll.BDP($E2142&amp;" ISIN","DUR_ADJ_OAS_MID")," ")))</f>
        <v/>
      </c>
      <c r="S2142" s="7">
        <f>IF(ISNUMBER(N2142),Q2142*N2142,IF(ISNUMBER(R2142),J2142*R2142," "))</f>
        <v/>
      </c>
      <c r="T2142" t="inlineStr">
        <is>
          <t>82889N269</t>
        </is>
      </c>
      <c r="U2142" t="inlineStr">
        <is>
          <t>Fund</t>
        </is>
      </c>
      <c r="AG2142" s="6" t="n">
        <v>11.11244254</v>
      </c>
    </row>
    <row r="2143">
      <c r="A2143" t="inlineStr">
        <is>
          <t>TYA</t>
        </is>
      </c>
      <c r="B2143" t="inlineStr">
        <is>
          <t>Cash</t>
        </is>
      </c>
      <c r="C2143" t="inlineStr">
        <is>
          <t>Cash</t>
        </is>
      </c>
      <c r="G2143" s="1" t="n">
        <v>213660.16251708</v>
      </c>
      <c r="H2143" s="1" t="n">
        <v>1</v>
      </c>
      <c r="I2143" s="2" t="n">
        <v>213660.16251708</v>
      </c>
      <c r="J2143" s="3" t="n">
        <v>0.00512723</v>
      </c>
      <c r="K2143" s="4" t="n">
        <v>41671950.16251708</v>
      </c>
      <c r="L2143" s="5" t="n">
        <v>3750001</v>
      </c>
      <c r="M2143" s="6" t="n">
        <v>11.11251708</v>
      </c>
      <c r="N2143" s="7">
        <f>IF(ISNUMBER(_xll.BDP($C2143, "DELTA_MID")),_xll.BDP($C2143, "DELTA_MID")," ")</f>
        <v/>
      </c>
      <c r="O2143" s="7">
        <f>IF(ISNUMBER(N2143),_xll.BDP($C2143, "OPT_UNDL_TICKER"),"")</f>
        <v/>
      </c>
      <c r="P2143" s="8">
        <f>IF(ISNUMBER(N2143),_xll.BDP($C2143, "OPT_UNDL_PX")," ")</f>
        <v/>
      </c>
      <c r="Q2143" s="7">
        <f>IF(ISNUMBER(N2143),+G2143*_xll.BDP($C2143, "PX_POS_MULT_FACTOR")*P2143/K2143," ")</f>
        <v/>
      </c>
      <c r="R2143" s="8">
        <f>IF(OR($A2143="TUA",$A2143="TYA"),"",IF(ISNUMBER(_xll.BDP($C2143,"DUR_ADJ_OAS_MID")),_xll.BDP($C2143,"DUR_ADJ_OAS_MID"),IF(ISNUMBER(_xll.BDP($E2143&amp;" ISIN","DUR_ADJ_OAS_MID")),_xll.BDP($E2143&amp;" ISIN","DUR_ADJ_OAS_MID")," ")))</f>
        <v/>
      </c>
      <c r="S2143" s="7">
        <f>IF(ISNUMBER(N2143),Q2143*N2143,IF(ISNUMBER(R2143),J2143*R2143," "))</f>
        <v/>
      </c>
      <c r="T2143" t="inlineStr">
        <is>
          <t>Cash</t>
        </is>
      </c>
      <c r="U2143" t="inlineStr">
        <is>
          <t>Cash</t>
        </is>
      </c>
      <c r="AG2143" s="6" t="n">
        <v>11.11244254</v>
      </c>
    </row>
    <row r="2144">
      <c r="N2144" s="7">
        <f>IF(ISNUMBER(_xll.BDP($C2144, "DELTA_MID")),_xll.BDP($C2144, "DELTA_MID")," ")</f>
        <v/>
      </c>
      <c r="O2144" s="7">
        <f>IF(ISNUMBER(N2144),_xll.BDP($C2144, "OPT_UNDL_TICKER"),"")</f>
        <v/>
      </c>
      <c r="P2144" s="8">
        <f>IF(ISNUMBER(N2144),_xll.BDP($C2144, "OPT_UNDL_PX")," ")</f>
        <v/>
      </c>
      <c r="Q2144" s="7">
        <f>IF(ISNUMBER(N2144),+G2144*_xll.BDP($C2144, "PX_POS_MULT_FACTOR")*P2144/K2144," ")</f>
        <v/>
      </c>
      <c r="R2144" s="8">
        <f>IF(OR($A2144="TUA",$A2144="TYA"),"",IF(ISNUMBER(_xll.BDP($C2144,"DUR_ADJ_OAS_MID")),_xll.BDP($C2144,"DUR_ADJ_OAS_MID"),IF(ISNUMBER(_xll.BDP($E2144&amp;" ISIN","DUR_ADJ_OAS_MID")),_xll.BDP($E2144&amp;" ISIN","DUR_ADJ_OAS_MID")," ")))</f>
        <v/>
      </c>
      <c r="S2144" s="7">
        <f>IF(ISNUMBER(N2144),Q2144*N2144,IF(ISNUMBER(R2144),J2144*R2144," "))</f>
        <v/>
      </c>
    </row>
    <row r="2145">
      <c r="A2145" t="inlineStr">
        <is>
          <t>XV</t>
        </is>
      </c>
      <c r="B2145" t="inlineStr">
        <is>
          <t>OTC SPX/RTY/NDX WOF 06/25/27 P100%/75% NC3 EKI</t>
        </is>
      </c>
      <c r="C2145" t="inlineStr">
        <is>
          <t>OTC SPX/RTY/NDX WOF 06/25/27 P100%/75% NC3 EKI</t>
        </is>
      </c>
      <c r="F2145" t="inlineStr">
        <is>
          <t>OTCHS0177</t>
        </is>
      </c>
      <c r="G2145" s="1" t="n">
        <v>-2000000</v>
      </c>
      <c r="H2145" s="1" t="n">
        <v>0.0432</v>
      </c>
      <c r="I2145" s="2" t="n">
        <v>-86400</v>
      </c>
      <c r="J2145" s="3" t="n">
        <v>-0.0009932000000000001</v>
      </c>
      <c r="K2145" s="4" t="n">
        <v>86993627.04888968</v>
      </c>
      <c r="L2145" s="5" t="n">
        <v>3600001</v>
      </c>
      <c r="M2145" s="6" t="n">
        <v>24.16488969</v>
      </c>
      <c r="N2145" s="7">
        <f>IF(ISNUMBER(_xll.BDP($C2145, "DELTA_MID")),_xll.BDP($C2145, "DELTA_MID")," ")</f>
        <v/>
      </c>
      <c r="O2145" s="7">
        <f>IF(ISNUMBER(N2145),_xll.BDP($C2145, "OPT_UNDL_TICKER"),"")</f>
        <v/>
      </c>
      <c r="P2145" s="8">
        <f>IF(ISNUMBER(N2145),_xll.BDP($C2145, "OPT_UNDL_PX")," ")</f>
        <v/>
      </c>
      <c r="Q2145" s="7">
        <f>IF(ISNUMBER(N2145),+G2145*_xll.BDP($C2145, "PX_POS_MULT_FACTOR")*P2145/K2145," ")</f>
        <v/>
      </c>
      <c r="R2145" s="8">
        <f>IF(OR($A2145="TUA",$A2145="TYA"),"",IF(ISNUMBER(_xll.BDP($C2145,"DUR_ADJ_OAS_MID")),_xll.BDP($C2145,"DUR_ADJ_OAS_MID"),IF(ISNUMBER(_xll.BDP($E2145&amp;" ISIN","DUR_ADJ_OAS_MID")),_xll.BDP($E2145&amp;" ISIN","DUR_ADJ_OAS_MID")," ")))</f>
        <v/>
      </c>
      <c r="S2145" s="7">
        <f>IF(ISNUMBER(N2145),Q2145*N2145,IF(ISNUMBER(R2145),J2145*R2145," "))</f>
        <v/>
      </c>
      <c r="T2145" t="inlineStr">
        <is>
          <t>OTCHS0177</t>
        </is>
      </c>
      <c r="U2145" t="inlineStr">
        <is>
          <t>Option</t>
        </is>
      </c>
      <c r="AG2145" s="6" t="n">
        <v>24.16440133</v>
      </c>
    </row>
    <row r="2146">
      <c r="A2146" t="inlineStr">
        <is>
          <t>XV</t>
        </is>
      </c>
      <c r="B2146" t="inlineStr">
        <is>
          <t>OTC SPX/RTY/NDX WOF 08/27/27 P100%/80% NC3 EKI</t>
        </is>
      </c>
      <c r="C2146" t="inlineStr">
        <is>
          <t>OTC SPX/RTY/NDX WOF 08/27/27 P100%/80% NC3 EKI</t>
        </is>
      </c>
      <c r="F2146" t="inlineStr">
        <is>
          <t>OTCHS0215</t>
        </is>
      </c>
      <c r="G2146" s="1" t="n">
        <v>-2000000</v>
      </c>
      <c r="H2146" s="1" t="n">
        <v>0.0457</v>
      </c>
      <c r="I2146" s="2" t="n">
        <v>-91400</v>
      </c>
      <c r="J2146" s="3" t="n">
        <v>-0.00105067</v>
      </c>
      <c r="K2146" s="4" t="n">
        <v>86993627.04888968</v>
      </c>
      <c r="L2146" s="5" t="n">
        <v>3600001</v>
      </c>
      <c r="M2146" s="6" t="n">
        <v>24.16488969</v>
      </c>
      <c r="N2146" s="7">
        <f>IF(ISNUMBER(_xll.BDP($C2146, "DELTA_MID")),_xll.BDP($C2146, "DELTA_MID")," ")</f>
        <v/>
      </c>
      <c r="O2146" s="7">
        <f>IF(ISNUMBER(N2146),_xll.BDP($C2146, "OPT_UNDL_TICKER"),"")</f>
        <v/>
      </c>
      <c r="P2146" s="8">
        <f>IF(ISNUMBER(N2146),_xll.BDP($C2146, "OPT_UNDL_PX")," ")</f>
        <v/>
      </c>
      <c r="Q2146" s="7">
        <f>IF(ISNUMBER(N2146),+G2146*_xll.BDP($C2146, "PX_POS_MULT_FACTOR")*P2146/K2146," ")</f>
        <v/>
      </c>
      <c r="R2146" s="8">
        <f>IF(OR($A2146="TUA",$A2146="TYA"),"",IF(ISNUMBER(_xll.BDP($C2146,"DUR_ADJ_OAS_MID")),_xll.BDP($C2146,"DUR_ADJ_OAS_MID"),IF(ISNUMBER(_xll.BDP($E2146&amp;" ISIN","DUR_ADJ_OAS_MID")),_xll.BDP($E2146&amp;" ISIN","DUR_ADJ_OAS_MID")," ")))</f>
        <v/>
      </c>
      <c r="S2146" s="7">
        <f>IF(ISNUMBER(N2146),Q2146*N2146,IF(ISNUMBER(R2146),J2146*R2146," "))</f>
        <v/>
      </c>
      <c r="T2146" t="inlineStr">
        <is>
          <t>OTCHS0215</t>
        </is>
      </c>
      <c r="U2146" t="inlineStr">
        <is>
          <t>Option</t>
        </is>
      </c>
      <c r="AG2146" s="6" t="n">
        <v>24.16440133</v>
      </c>
    </row>
    <row r="2147">
      <c r="A2147" t="inlineStr">
        <is>
          <t>XV</t>
        </is>
      </c>
      <c r="B2147" t="inlineStr">
        <is>
          <t>OTC SPX/RTY/NDX WOF 09/03/27 P100%/80% NC3 EKI</t>
        </is>
      </c>
      <c r="C2147" t="inlineStr">
        <is>
          <t>OTC SPX/RTY/NDX WOF 09/03/27 P100%/80% NC3 EKI</t>
        </is>
      </c>
      <c r="F2147" t="inlineStr">
        <is>
          <t>OTCHS0217</t>
        </is>
      </c>
      <c r="G2147" s="1" t="n">
        <v>-1000000</v>
      </c>
      <c r="H2147" s="1" t="n">
        <v>0.0478</v>
      </c>
      <c r="I2147" s="2" t="n">
        <v>-47800</v>
      </c>
      <c r="J2147" s="3" t="n">
        <v>-0.00054948</v>
      </c>
      <c r="K2147" s="4" t="n">
        <v>86993627.04888968</v>
      </c>
      <c r="L2147" s="5" t="n">
        <v>3600001</v>
      </c>
      <c r="M2147" s="6" t="n">
        <v>24.16488969</v>
      </c>
      <c r="N2147" s="7">
        <f>IF(ISNUMBER(_xll.BDP($C2147, "DELTA_MID")),_xll.BDP($C2147, "DELTA_MID")," ")</f>
        <v/>
      </c>
      <c r="O2147" s="7">
        <f>IF(ISNUMBER(N2147),_xll.BDP($C2147, "OPT_UNDL_TICKER"),"")</f>
        <v/>
      </c>
      <c r="P2147" s="8">
        <f>IF(ISNUMBER(N2147),_xll.BDP($C2147, "OPT_UNDL_PX")," ")</f>
        <v/>
      </c>
      <c r="Q2147" s="7">
        <f>IF(ISNUMBER(N2147),+G2147*_xll.BDP($C2147, "PX_POS_MULT_FACTOR")*P2147/K2147," ")</f>
        <v/>
      </c>
      <c r="R2147" s="8">
        <f>IF(OR($A2147="TUA",$A2147="TYA"),"",IF(ISNUMBER(_xll.BDP($C2147,"DUR_ADJ_OAS_MID")),_xll.BDP($C2147,"DUR_ADJ_OAS_MID"),IF(ISNUMBER(_xll.BDP($E2147&amp;" ISIN","DUR_ADJ_OAS_MID")),_xll.BDP($E2147&amp;" ISIN","DUR_ADJ_OAS_MID")," ")))</f>
        <v/>
      </c>
      <c r="S2147" s="7">
        <f>IF(ISNUMBER(N2147),Q2147*N2147,IF(ISNUMBER(R2147),J2147*R2147," "))</f>
        <v/>
      </c>
      <c r="T2147" t="inlineStr">
        <is>
          <t>OTCHS0217</t>
        </is>
      </c>
      <c r="U2147" t="inlineStr">
        <is>
          <t>Option</t>
        </is>
      </c>
      <c r="AG2147" s="6" t="n">
        <v>24.16440133</v>
      </c>
    </row>
    <row r="2148">
      <c r="A2148" t="inlineStr">
        <is>
          <t>XV</t>
        </is>
      </c>
      <c r="B2148" t="inlineStr">
        <is>
          <t>OTC SPX/RTY/NDX WOF 09/03/27 P100%/80% NC3 EKI</t>
        </is>
      </c>
      <c r="C2148" t="inlineStr">
        <is>
          <t>OTC SPX/RTY/NDX WOF 09/03/27 P100%/80% NC3 EKI</t>
        </is>
      </c>
      <c r="F2148" t="inlineStr">
        <is>
          <t>OTCHS0218</t>
        </is>
      </c>
      <c r="G2148" s="1" t="n">
        <v>-3000000</v>
      </c>
      <c r="H2148" s="1" t="n">
        <v>0.0544</v>
      </c>
      <c r="I2148" s="2" t="n">
        <v>-163200</v>
      </c>
      <c r="J2148" s="3" t="n">
        <v>-0.00187604</v>
      </c>
      <c r="K2148" s="4" t="n">
        <v>86993627.04888968</v>
      </c>
      <c r="L2148" s="5" t="n">
        <v>3600001</v>
      </c>
      <c r="M2148" s="6" t="n">
        <v>24.16488969</v>
      </c>
      <c r="N2148" s="7">
        <f>IF(ISNUMBER(_xll.BDP($C2148, "DELTA_MID")),_xll.BDP($C2148, "DELTA_MID")," ")</f>
        <v/>
      </c>
      <c r="O2148" s="7">
        <f>IF(ISNUMBER(N2148),_xll.BDP($C2148, "OPT_UNDL_TICKER"),"")</f>
        <v/>
      </c>
      <c r="P2148" s="8">
        <f>IF(ISNUMBER(N2148),_xll.BDP($C2148, "OPT_UNDL_PX")," ")</f>
        <v/>
      </c>
      <c r="Q2148" s="7">
        <f>IF(ISNUMBER(N2148),+G2148*_xll.BDP($C2148, "PX_POS_MULT_FACTOR")*P2148/K2148," ")</f>
        <v/>
      </c>
      <c r="R2148" s="8">
        <f>IF(OR($A2148="TUA",$A2148="TYA"),"",IF(ISNUMBER(_xll.BDP($C2148,"DUR_ADJ_OAS_MID")),_xll.BDP($C2148,"DUR_ADJ_OAS_MID"),IF(ISNUMBER(_xll.BDP($E2148&amp;" ISIN","DUR_ADJ_OAS_MID")),_xll.BDP($E2148&amp;" ISIN","DUR_ADJ_OAS_MID")," ")))</f>
        <v/>
      </c>
      <c r="S2148" s="7">
        <f>IF(ISNUMBER(N2148),Q2148*N2148,IF(ISNUMBER(R2148),J2148*R2148," "))</f>
        <v/>
      </c>
      <c r="T2148" t="inlineStr">
        <is>
          <t>OTCHS0218</t>
        </is>
      </c>
      <c r="U2148" t="inlineStr">
        <is>
          <t>Option</t>
        </is>
      </c>
      <c r="AG2148" s="6" t="n">
        <v>24.16440133</v>
      </c>
    </row>
    <row r="2149">
      <c r="A2149" t="inlineStr">
        <is>
          <t>XV</t>
        </is>
      </c>
      <c r="B2149" t="inlineStr">
        <is>
          <t>OTC SPX/RTY/NDX WOF 09/03/27 P100%/80% NC3 EKI</t>
        </is>
      </c>
      <c r="C2149" t="inlineStr">
        <is>
          <t>OTC SPX/RTY/NDX WOF 09/03/27 P100%/80% NC3 EKI</t>
        </is>
      </c>
      <c r="F2149" t="inlineStr">
        <is>
          <t>OTCHS0220</t>
        </is>
      </c>
      <c r="G2149" s="1" t="n">
        <v>-2000000</v>
      </c>
      <c r="H2149" s="1" t="n">
        <v>0.055</v>
      </c>
      <c r="I2149" s="2" t="n">
        <v>-110000</v>
      </c>
      <c r="J2149" s="3" t="n">
        <v>-0.00126449</v>
      </c>
      <c r="K2149" s="4" t="n">
        <v>86993627.04888968</v>
      </c>
      <c r="L2149" s="5" t="n">
        <v>3600001</v>
      </c>
      <c r="M2149" s="6" t="n">
        <v>24.16488969</v>
      </c>
      <c r="N2149" s="7">
        <f>IF(ISNUMBER(_xll.BDP($C2149, "DELTA_MID")),_xll.BDP($C2149, "DELTA_MID")," ")</f>
        <v/>
      </c>
      <c r="O2149" s="7">
        <f>IF(ISNUMBER(N2149),_xll.BDP($C2149, "OPT_UNDL_TICKER"),"")</f>
        <v/>
      </c>
      <c r="P2149" s="8">
        <f>IF(ISNUMBER(N2149),_xll.BDP($C2149, "OPT_UNDL_PX")," ")</f>
        <v/>
      </c>
      <c r="Q2149" s="7">
        <f>IF(ISNUMBER(N2149),+G2149*_xll.BDP($C2149, "PX_POS_MULT_FACTOR")*P2149/K2149," ")</f>
        <v/>
      </c>
      <c r="R2149" s="8">
        <f>IF(OR($A2149="TUA",$A2149="TYA"),"",IF(ISNUMBER(_xll.BDP($C2149,"DUR_ADJ_OAS_MID")),_xll.BDP($C2149,"DUR_ADJ_OAS_MID"),IF(ISNUMBER(_xll.BDP($E2149&amp;" ISIN","DUR_ADJ_OAS_MID")),_xll.BDP($E2149&amp;" ISIN","DUR_ADJ_OAS_MID")," ")))</f>
        <v/>
      </c>
      <c r="S2149" s="7">
        <f>IF(ISNUMBER(N2149),Q2149*N2149,IF(ISNUMBER(R2149),J2149*R2149," "))</f>
        <v/>
      </c>
      <c r="T2149" t="inlineStr">
        <is>
          <t>OTCHS0220</t>
        </is>
      </c>
      <c r="U2149" t="inlineStr">
        <is>
          <t>Option</t>
        </is>
      </c>
      <c r="AG2149" s="6" t="n">
        <v>24.16440133</v>
      </c>
    </row>
    <row r="2150">
      <c r="A2150" t="inlineStr">
        <is>
          <t>XV</t>
        </is>
      </c>
      <c r="B2150" t="inlineStr">
        <is>
          <t>OTC SPX/RTY/NDX WOF 09/03/27 P100%/80% NC3 EKI</t>
        </is>
      </c>
      <c r="C2150" t="inlineStr">
        <is>
          <t>OTC SPX/RTY/NDX WOF 09/03/27 P100%/80% NC3 EKI</t>
        </is>
      </c>
      <c r="F2150" t="inlineStr">
        <is>
          <t>OTCHS0222</t>
        </is>
      </c>
      <c r="G2150" s="1" t="n">
        <v>-2250000</v>
      </c>
      <c r="H2150" s="1" t="n">
        <v>0.0477</v>
      </c>
      <c r="I2150" s="2" t="n">
        <v>-107325</v>
      </c>
      <c r="J2150" s="3" t="n">
        <v>-0.00123374</v>
      </c>
      <c r="K2150" s="4" t="n">
        <v>86993627.04888968</v>
      </c>
      <c r="L2150" s="5" t="n">
        <v>3600001</v>
      </c>
      <c r="M2150" s="6" t="n">
        <v>24.16488969</v>
      </c>
      <c r="N2150" s="7">
        <f>IF(ISNUMBER(_xll.BDP($C2150, "DELTA_MID")),_xll.BDP($C2150, "DELTA_MID")," ")</f>
        <v/>
      </c>
      <c r="O2150" s="7">
        <f>IF(ISNUMBER(N2150),_xll.BDP($C2150, "OPT_UNDL_TICKER"),"")</f>
        <v/>
      </c>
      <c r="P2150" s="8">
        <f>IF(ISNUMBER(N2150),_xll.BDP($C2150, "OPT_UNDL_PX")," ")</f>
        <v/>
      </c>
      <c r="Q2150" s="7">
        <f>IF(ISNUMBER(N2150),+G2150*_xll.BDP($C2150, "PX_POS_MULT_FACTOR")*P2150/K2150," ")</f>
        <v/>
      </c>
      <c r="R2150" s="8">
        <f>IF(OR($A2150="TUA",$A2150="TYA"),"",IF(ISNUMBER(_xll.BDP($C2150,"DUR_ADJ_OAS_MID")),_xll.BDP($C2150,"DUR_ADJ_OAS_MID"),IF(ISNUMBER(_xll.BDP($E2150&amp;" ISIN","DUR_ADJ_OAS_MID")),_xll.BDP($E2150&amp;" ISIN","DUR_ADJ_OAS_MID")," ")))</f>
        <v/>
      </c>
      <c r="S2150" s="7">
        <f>IF(ISNUMBER(N2150),Q2150*N2150,IF(ISNUMBER(R2150),J2150*R2150," "))</f>
        <v/>
      </c>
      <c r="T2150" t="inlineStr">
        <is>
          <t>OTCHS0222</t>
        </is>
      </c>
      <c r="U2150" t="inlineStr">
        <is>
          <t>Option</t>
        </is>
      </c>
      <c r="AG2150" s="6" t="n">
        <v>24.16440133</v>
      </c>
    </row>
    <row r="2151">
      <c r="A2151" t="inlineStr">
        <is>
          <t>XV</t>
        </is>
      </c>
      <c r="B2151" t="inlineStr">
        <is>
          <t>OTC SPX/RTY/NDX WOF 09/03/27 P100%/80% NC3 EKI</t>
        </is>
      </c>
      <c r="C2151" t="inlineStr">
        <is>
          <t>OTC SPX/RTY/NDX WOF 09/03/27 P100%/80% NC3 EKI</t>
        </is>
      </c>
      <c r="F2151" t="inlineStr">
        <is>
          <t>OTCHS0224</t>
        </is>
      </c>
      <c r="G2151" s="1" t="n">
        <v>-2000000</v>
      </c>
      <c r="H2151" s="1" t="n">
        <v>0.044</v>
      </c>
      <c r="I2151" s="2" t="n">
        <v>-88000</v>
      </c>
      <c r="J2151" s="3" t="n">
        <v>-0.00101159</v>
      </c>
      <c r="K2151" s="4" t="n">
        <v>86993627.04888968</v>
      </c>
      <c r="L2151" s="5" t="n">
        <v>3600001</v>
      </c>
      <c r="M2151" s="6" t="n">
        <v>24.16488969</v>
      </c>
      <c r="N2151" s="7">
        <f>IF(ISNUMBER(_xll.BDP($C2151, "DELTA_MID")),_xll.BDP($C2151, "DELTA_MID")," ")</f>
        <v/>
      </c>
      <c r="O2151" s="7">
        <f>IF(ISNUMBER(N2151),_xll.BDP($C2151, "OPT_UNDL_TICKER"),"")</f>
        <v/>
      </c>
      <c r="P2151" s="8">
        <f>IF(ISNUMBER(N2151),_xll.BDP($C2151, "OPT_UNDL_PX")," ")</f>
        <v/>
      </c>
      <c r="Q2151" s="7">
        <f>IF(ISNUMBER(N2151),+G2151*_xll.BDP($C2151, "PX_POS_MULT_FACTOR")*P2151/K2151," ")</f>
        <v/>
      </c>
      <c r="R2151" s="8">
        <f>IF(OR($A2151="TUA",$A2151="TYA"),"",IF(ISNUMBER(_xll.BDP($C2151,"DUR_ADJ_OAS_MID")),_xll.BDP($C2151,"DUR_ADJ_OAS_MID"),IF(ISNUMBER(_xll.BDP($E2151&amp;" ISIN","DUR_ADJ_OAS_MID")),_xll.BDP($E2151&amp;" ISIN","DUR_ADJ_OAS_MID")," ")))</f>
        <v/>
      </c>
      <c r="S2151" s="7">
        <f>IF(ISNUMBER(N2151),Q2151*N2151,IF(ISNUMBER(R2151),J2151*R2151," "))</f>
        <v/>
      </c>
      <c r="T2151" t="inlineStr">
        <is>
          <t>OTCHS0224</t>
        </is>
      </c>
      <c r="U2151" t="inlineStr">
        <is>
          <t>Option</t>
        </is>
      </c>
      <c r="AG2151" s="6" t="n">
        <v>24.16440133</v>
      </c>
    </row>
    <row r="2152">
      <c r="A2152" t="inlineStr">
        <is>
          <t>XV</t>
        </is>
      </c>
      <c r="B2152" t="inlineStr">
        <is>
          <t>OTC SPX/RTY/NDX WOF 09/10/27 P100%/80% NC3 EKI</t>
        </is>
      </c>
      <c r="C2152" t="inlineStr">
        <is>
          <t>OTC SPX/RTY/NDX WOF 09/10/27 P100%/80% NC3 EKI</t>
        </is>
      </c>
      <c r="F2152" t="inlineStr">
        <is>
          <t>OTCHS0225</t>
        </is>
      </c>
      <c r="G2152" s="1" t="n">
        <v>-1500000</v>
      </c>
      <c r="H2152" s="1" t="n">
        <v>0.0467</v>
      </c>
      <c r="I2152" s="2" t="n">
        <v>-70050</v>
      </c>
      <c r="J2152" s="3" t="n">
        <v>-0.00080525</v>
      </c>
      <c r="K2152" s="4" t="n">
        <v>86993627.04888968</v>
      </c>
      <c r="L2152" s="5" t="n">
        <v>3600001</v>
      </c>
      <c r="M2152" s="6" t="n">
        <v>24.16488969</v>
      </c>
      <c r="N2152" s="7">
        <f>IF(ISNUMBER(_xll.BDP($C2152, "DELTA_MID")),_xll.BDP($C2152, "DELTA_MID")," ")</f>
        <v/>
      </c>
      <c r="O2152" s="7">
        <f>IF(ISNUMBER(N2152),_xll.BDP($C2152, "OPT_UNDL_TICKER"),"")</f>
        <v/>
      </c>
      <c r="P2152" s="8">
        <f>IF(ISNUMBER(N2152),_xll.BDP($C2152, "OPT_UNDL_PX")," ")</f>
        <v/>
      </c>
      <c r="Q2152" s="7">
        <f>IF(ISNUMBER(N2152),+G2152*_xll.BDP($C2152, "PX_POS_MULT_FACTOR")*P2152/K2152," ")</f>
        <v/>
      </c>
      <c r="R2152" s="8">
        <f>IF(OR($A2152="TUA",$A2152="TYA"),"",IF(ISNUMBER(_xll.BDP($C2152,"DUR_ADJ_OAS_MID")),_xll.BDP($C2152,"DUR_ADJ_OAS_MID"),IF(ISNUMBER(_xll.BDP($E2152&amp;" ISIN","DUR_ADJ_OAS_MID")),_xll.BDP($E2152&amp;" ISIN","DUR_ADJ_OAS_MID")," ")))</f>
        <v/>
      </c>
      <c r="S2152" s="7">
        <f>IF(ISNUMBER(N2152),Q2152*N2152,IF(ISNUMBER(R2152),J2152*R2152," "))</f>
        <v/>
      </c>
      <c r="T2152" t="inlineStr">
        <is>
          <t>OTCHS0225</t>
        </is>
      </c>
      <c r="U2152" t="inlineStr">
        <is>
          <t>Option</t>
        </is>
      </c>
      <c r="AG2152" s="6" t="n">
        <v>24.16440133</v>
      </c>
    </row>
    <row r="2153">
      <c r="A2153" t="inlineStr">
        <is>
          <t>XV</t>
        </is>
      </c>
      <c r="B2153" t="inlineStr">
        <is>
          <t>OTC SPX/RTY/NDX WOF 09/17/27 P100%/80% NC3 EKI</t>
        </is>
      </c>
      <c r="C2153" t="inlineStr">
        <is>
          <t>OTC SPX/RTY/NDX WOF 09/17/27 P100%/80% NC3 EKI</t>
        </is>
      </c>
      <c r="F2153" t="inlineStr">
        <is>
          <t>OTCHS0226</t>
        </is>
      </c>
      <c r="G2153" s="1" t="n">
        <v>-3000000</v>
      </c>
      <c r="H2153" s="1" t="n">
        <v>0.0479</v>
      </c>
      <c r="I2153" s="2" t="n">
        <v>-143700</v>
      </c>
      <c r="J2153" s="3" t="n">
        <v>-0.00165188</v>
      </c>
      <c r="K2153" s="4" t="n">
        <v>86993627.04888968</v>
      </c>
      <c r="L2153" s="5" t="n">
        <v>3600001</v>
      </c>
      <c r="M2153" s="6" t="n">
        <v>24.16488969</v>
      </c>
      <c r="N2153" s="7">
        <f>IF(ISNUMBER(_xll.BDP($C2153, "DELTA_MID")),_xll.BDP($C2153, "DELTA_MID")," ")</f>
        <v/>
      </c>
      <c r="O2153" s="7">
        <f>IF(ISNUMBER(N2153),_xll.BDP($C2153, "OPT_UNDL_TICKER"),"")</f>
        <v/>
      </c>
      <c r="P2153" s="8">
        <f>IF(ISNUMBER(N2153),_xll.BDP($C2153, "OPT_UNDL_PX")," ")</f>
        <v/>
      </c>
      <c r="Q2153" s="7">
        <f>IF(ISNUMBER(N2153),+G2153*_xll.BDP($C2153, "PX_POS_MULT_FACTOR")*P2153/K2153," ")</f>
        <v/>
      </c>
      <c r="R2153" s="8">
        <f>IF(OR($A2153="TUA",$A2153="TYA"),"",IF(ISNUMBER(_xll.BDP($C2153,"DUR_ADJ_OAS_MID")),_xll.BDP($C2153,"DUR_ADJ_OAS_MID"),IF(ISNUMBER(_xll.BDP($E2153&amp;" ISIN","DUR_ADJ_OAS_MID")),_xll.BDP($E2153&amp;" ISIN","DUR_ADJ_OAS_MID")," ")))</f>
        <v/>
      </c>
      <c r="S2153" s="7">
        <f>IF(ISNUMBER(N2153),Q2153*N2153,IF(ISNUMBER(R2153),J2153*R2153," "))</f>
        <v/>
      </c>
      <c r="T2153" t="inlineStr">
        <is>
          <t>OTCHS0226</t>
        </is>
      </c>
      <c r="U2153" t="inlineStr">
        <is>
          <t>Option</t>
        </is>
      </c>
      <c r="AG2153" s="6" t="n">
        <v>24.16440133</v>
      </c>
    </row>
    <row r="2154">
      <c r="A2154" t="inlineStr">
        <is>
          <t>XV</t>
        </is>
      </c>
      <c r="B2154" t="inlineStr">
        <is>
          <t>OTC SPX/RTY/NDX WOF 5/21/27 P100/77.5% NC3 EKI</t>
        </is>
      </c>
      <c r="C2154" t="inlineStr">
        <is>
          <t>OTC SPX/RTY/NDX WOF 5/21/27 P100/77.5% NC3 EKI</t>
        </is>
      </c>
      <c r="F2154" t="inlineStr">
        <is>
          <t>OTCHS0166</t>
        </is>
      </c>
      <c r="G2154" s="1" t="n">
        <v>-1500000</v>
      </c>
      <c r="H2154" s="1" t="n">
        <v>0.0341</v>
      </c>
      <c r="I2154" s="2" t="n">
        <v>-51150</v>
      </c>
      <c r="J2154" s="3" t="n">
        <v>-0.00058799</v>
      </c>
      <c r="K2154" s="4" t="n">
        <v>86993627.04888968</v>
      </c>
      <c r="L2154" s="5" t="n">
        <v>3600001</v>
      </c>
      <c r="M2154" s="6" t="n">
        <v>24.16488969</v>
      </c>
      <c r="N2154" s="7">
        <f>IF(ISNUMBER(_xll.BDP($C2154, "DELTA_MID")),_xll.BDP($C2154, "DELTA_MID")," ")</f>
        <v/>
      </c>
      <c r="O2154" s="7">
        <f>IF(ISNUMBER(N2154),_xll.BDP($C2154, "OPT_UNDL_TICKER"),"")</f>
        <v/>
      </c>
      <c r="P2154" s="8">
        <f>IF(ISNUMBER(N2154),_xll.BDP($C2154, "OPT_UNDL_PX")," ")</f>
        <v/>
      </c>
      <c r="Q2154" s="7">
        <f>IF(ISNUMBER(N2154),+G2154*_xll.BDP($C2154, "PX_POS_MULT_FACTOR")*P2154/K2154," ")</f>
        <v/>
      </c>
      <c r="R2154" s="8">
        <f>IF(OR($A2154="TUA",$A2154="TYA"),"",IF(ISNUMBER(_xll.BDP($C2154,"DUR_ADJ_OAS_MID")),_xll.BDP($C2154,"DUR_ADJ_OAS_MID"),IF(ISNUMBER(_xll.BDP($E2154&amp;" ISIN","DUR_ADJ_OAS_MID")),_xll.BDP($E2154&amp;" ISIN","DUR_ADJ_OAS_MID")," ")))</f>
        <v/>
      </c>
      <c r="S2154" s="7">
        <f>IF(ISNUMBER(N2154),Q2154*N2154,IF(ISNUMBER(R2154),J2154*R2154," "))</f>
        <v/>
      </c>
      <c r="T2154" t="inlineStr">
        <is>
          <t>OTCHS0166</t>
        </is>
      </c>
      <c r="U2154" t="inlineStr">
        <is>
          <t>Option</t>
        </is>
      </c>
      <c r="AG2154" s="6" t="n">
        <v>24.16440133</v>
      </c>
    </row>
    <row r="2155">
      <c r="A2155" t="inlineStr">
        <is>
          <t>XV</t>
        </is>
      </c>
      <c r="B2155" t="inlineStr">
        <is>
          <t>OTC SPX/RTY/NDX WOF 6/25/27 P100/77.5% NC3 EKI</t>
        </is>
      </c>
      <c r="C2155" t="inlineStr">
        <is>
          <t>OTC SPX/RTY/NDX WOF 6/25/27 P100/77.5% NC3 EKI</t>
        </is>
      </c>
      <c r="F2155" t="inlineStr">
        <is>
          <t>OTCHS0178</t>
        </is>
      </c>
      <c r="G2155" s="1" t="n">
        <v>-1000000</v>
      </c>
      <c r="H2155" s="1" t="n">
        <v>0.044</v>
      </c>
      <c r="I2155" s="2" t="n">
        <v>-44000</v>
      </c>
      <c r="J2155" s="3" t="n">
        <v>-0.00050579</v>
      </c>
      <c r="K2155" s="4" t="n">
        <v>86993627.04888968</v>
      </c>
      <c r="L2155" s="5" t="n">
        <v>3600001</v>
      </c>
      <c r="M2155" s="6" t="n">
        <v>24.16488969</v>
      </c>
      <c r="N2155" s="7">
        <f>IF(ISNUMBER(_xll.BDP($C2155, "DELTA_MID")),_xll.BDP($C2155, "DELTA_MID")," ")</f>
        <v/>
      </c>
      <c r="O2155" s="7">
        <f>IF(ISNUMBER(N2155),_xll.BDP($C2155, "OPT_UNDL_TICKER"),"")</f>
        <v/>
      </c>
      <c r="P2155" s="8">
        <f>IF(ISNUMBER(N2155),_xll.BDP($C2155, "OPT_UNDL_PX")," ")</f>
        <v/>
      </c>
      <c r="Q2155" s="7">
        <f>IF(ISNUMBER(N2155),+G2155*_xll.BDP($C2155, "PX_POS_MULT_FACTOR")*P2155/K2155," ")</f>
        <v/>
      </c>
      <c r="R2155" s="8">
        <f>IF(OR($A2155="TUA",$A2155="TYA"),"",IF(ISNUMBER(_xll.BDP($C2155,"DUR_ADJ_OAS_MID")),_xll.BDP($C2155,"DUR_ADJ_OAS_MID"),IF(ISNUMBER(_xll.BDP($E2155&amp;" ISIN","DUR_ADJ_OAS_MID")),_xll.BDP($E2155&amp;" ISIN","DUR_ADJ_OAS_MID")," ")))</f>
        <v/>
      </c>
      <c r="S2155" s="7">
        <f>IF(ISNUMBER(N2155),Q2155*N2155,IF(ISNUMBER(R2155),J2155*R2155," "))</f>
        <v/>
      </c>
      <c r="T2155" t="inlineStr">
        <is>
          <t>OTCHS0178</t>
        </is>
      </c>
      <c r="U2155" t="inlineStr">
        <is>
          <t>Option</t>
        </is>
      </c>
      <c r="AG2155" s="6" t="n">
        <v>24.16440133</v>
      </c>
    </row>
    <row r="2156">
      <c r="A2156" t="inlineStr">
        <is>
          <t>XV</t>
        </is>
      </c>
      <c r="B2156" t="inlineStr">
        <is>
          <t>OTC SPX/RTY/NDX WOF 6/25/27 P100/77.5% NC3 EKI</t>
        </is>
      </c>
      <c r="C2156" t="inlineStr">
        <is>
          <t>OTC SPX/RTY/NDX WOF 6/25/27 P100/77.5% NC3 EKI</t>
        </is>
      </c>
      <c r="F2156" t="inlineStr">
        <is>
          <t>OTCHS0180</t>
        </is>
      </c>
      <c r="G2156" s="1" t="n">
        <v>-2500000</v>
      </c>
      <c r="H2156" s="1" t="n">
        <v>0.0414</v>
      </c>
      <c r="I2156" s="2" t="n">
        <v>-103500</v>
      </c>
      <c r="J2156" s="3" t="n">
        <v>-0.00118977</v>
      </c>
      <c r="K2156" s="4" t="n">
        <v>86993627.04888968</v>
      </c>
      <c r="L2156" s="5" t="n">
        <v>3600001</v>
      </c>
      <c r="M2156" s="6" t="n">
        <v>24.16488969</v>
      </c>
      <c r="N2156" s="7">
        <f>IF(ISNUMBER(_xll.BDP($C2156, "DELTA_MID")),_xll.BDP($C2156, "DELTA_MID")," ")</f>
        <v/>
      </c>
      <c r="O2156" s="7">
        <f>IF(ISNUMBER(N2156),_xll.BDP($C2156, "OPT_UNDL_TICKER"),"")</f>
        <v/>
      </c>
      <c r="P2156" s="8">
        <f>IF(ISNUMBER(N2156),_xll.BDP($C2156, "OPT_UNDL_PX")," ")</f>
        <v/>
      </c>
      <c r="Q2156" s="7">
        <f>IF(ISNUMBER(N2156),+G2156*_xll.BDP($C2156, "PX_POS_MULT_FACTOR")*P2156/K2156," ")</f>
        <v/>
      </c>
      <c r="R2156" s="8">
        <f>IF(OR($A2156="TUA",$A2156="TYA"),"",IF(ISNUMBER(_xll.BDP($C2156,"DUR_ADJ_OAS_MID")),_xll.BDP($C2156,"DUR_ADJ_OAS_MID"),IF(ISNUMBER(_xll.BDP($E2156&amp;" ISIN","DUR_ADJ_OAS_MID")),_xll.BDP($E2156&amp;" ISIN","DUR_ADJ_OAS_MID")," ")))</f>
        <v/>
      </c>
      <c r="S2156" s="7">
        <f>IF(ISNUMBER(N2156),Q2156*N2156,IF(ISNUMBER(R2156),J2156*R2156," "))</f>
        <v/>
      </c>
      <c r="T2156" t="inlineStr">
        <is>
          <t>OTCHS0180</t>
        </is>
      </c>
      <c r="U2156" t="inlineStr">
        <is>
          <t>Option</t>
        </is>
      </c>
      <c r="AG2156" s="6" t="n">
        <v>24.16440133</v>
      </c>
    </row>
    <row r="2157">
      <c r="A2157" t="inlineStr">
        <is>
          <t>XV</t>
        </is>
      </c>
      <c r="B2157" t="inlineStr">
        <is>
          <t>OTC SPX/RTY/NDX WOF 7/02/27 P100/77.5% NC3 EKI</t>
        </is>
      </c>
      <c r="C2157" t="inlineStr">
        <is>
          <t>OTC SPX/RTY/NDX WOF 7/02/27 P100/77.5% NC3 EKI</t>
        </is>
      </c>
      <c r="F2157" t="inlineStr">
        <is>
          <t>OTCCI0005</t>
        </is>
      </c>
      <c r="G2157" s="1" t="n">
        <v>-4250000</v>
      </c>
      <c r="H2157" s="1" t="n">
        <v>0.032673</v>
      </c>
      <c r="I2157" s="2" t="n">
        <v>-138860.25</v>
      </c>
      <c r="J2157" s="3" t="n">
        <v>-0.00159624</v>
      </c>
      <c r="K2157" s="4" t="n">
        <v>86993627.04888968</v>
      </c>
      <c r="L2157" s="5" t="n">
        <v>3600001</v>
      </c>
      <c r="M2157" s="6" t="n">
        <v>24.16488969</v>
      </c>
      <c r="N2157" s="7">
        <f>IF(ISNUMBER(_xll.BDP($C2157, "DELTA_MID")),_xll.BDP($C2157, "DELTA_MID")," ")</f>
        <v/>
      </c>
      <c r="O2157" s="7">
        <f>IF(ISNUMBER(N2157),_xll.BDP($C2157, "OPT_UNDL_TICKER"),"")</f>
        <v/>
      </c>
      <c r="P2157" s="8">
        <f>IF(ISNUMBER(N2157),_xll.BDP($C2157, "OPT_UNDL_PX")," ")</f>
        <v/>
      </c>
      <c r="Q2157" s="7">
        <f>IF(ISNUMBER(N2157),+G2157*_xll.BDP($C2157, "PX_POS_MULT_FACTOR")*P2157/K2157," ")</f>
        <v/>
      </c>
      <c r="R2157" s="8">
        <f>IF(OR($A2157="TUA",$A2157="TYA"),"",IF(ISNUMBER(_xll.BDP($C2157,"DUR_ADJ_OAS_MID")),_xll.BDP($C2157,"DUR_ADJ_OAS_MID"),IF(ISNUMBER(_xll.BDP($E2157&amp;" ISIN","DUR_ADJ_OAS_MID")),_xll.BDP($E2157&amp;" ISIN","DUR_ADJ_OAS_MID")," ")))</f>
        <v/>
      </c>
      <c r="S2157" s="7">
        <f>IF(ISNUMBER(N2157),Q2157*N2157,IF(ISNUMBER(R2157),J2157*R2157," "))</f>
        <v/>
      </c>
      <c r="T2157" t="inlineStr">
        <is>
          <t>OTCCI0005</t>
        </is>
      </c>
      <c r="U2157" t="inlineStr">
        <is>
          <t>Option</t>
        </is>
      </c>
      <c r="AG2157" s="6" t="n">
        <v>24.16440133</v>
      </c>
    </row>
    <row r="2158">
      <c r="A2158" t="inlineStr">
        <is>
          <t>XV</t>
        </is>
      </c>
      <c r="B2158" t="inlineStr">
        <is>
          <t>OTC SPX/RTY/NDX WOF 7/02/27 P100/77.5% NC3 EKI</t>
        </is>
      </c>
      <c r="C2158" t="inlineStr">
        <is>
          <t>OTC SPX/RTY/NDX WOF 7/02/27 P100/77.5% NC3 EKI</t>
        </is>
      </c>
      <c r="F2158" t="inlineStr">
        <is>
          <t>OTCHS0185</t>
        </is>
      </c>
      <c r="G2158" s="1" t="n">
        <v>-2500000</v>
      </c>
      <c r="H2158" s="1" t="n">
        <v>0.0479</v>
      </c>
      <c r="I2158" s="2" t="n">
        <v>-119750</v>
      </c>
      <c r="J2158" s="3" t="n">
        <v>-0.00137657</v>
      </c>
      <c r="K2158" s="4" t="n">
        <v>86993627.04888968</v>
      </c>
      <c r="L2158" s="5" t="n">
        <v>3600001</v>
      </c>
      <c r="M2158" s="6" t="n">
        <v>24.16488969</v>
      </c>
      <c r="N2158" s="7">
        <f>IF(ISNUMBER(_xll.BDP($C2158, "DELTA_MID")),_xll.BDP($C2158, "DELTA_MID")," ")</f>
        <v/>
      </c>
      <c r="O2158" s="7">
        <f>IF(ISNUMBER(N2158),_xll.BDP($C2158, "OPT_UNDL_TICKER"),"")</f>
        <v/>
      </c>
      <c r="P2158" s="8">
        <f>IF(ISNUMBER(N2158),_xll.BDP($C2158, "OPT_UNDL_PX")," ")</f>
        <v/>
      </c>
      <c r="Q2158" s="7">
        <f>IF(ISNUMBER(N2158),+G2158*_xll.BDP($C2158, "PX_POS_MULT_FACTOR")*P2158/K2158," ")</f>
        <v/>
      </c>
      <c r="R2158" s="8">
        <f>IF(OR($A2158="TUA",$A2158="TYA"),"",IF(ISNUMBER(_xll.BDP($C2158,"DUR_ADJ_OAS_MID")),_xll.BDP($C2158,"DUR_ADJ_OAS_MID"),IF(ISNUMBER(_xll.BDP($E2158&amp;" ISIN","DUR_ADJ_OAS_MID")),_xll.BDP($E2158&amp;" ISIN","DUR_ADJ_OAS_MID")," ")))</f>
        <v/>
      </c>
      <c r="S2158" s="7">
        <f>IF(ISNUMBER(N2158),Q2158*N2158,IF(ISNUMBER(R2158),J2158*R2158," "))</f>
        <v/>
      </c>
      <c r="T2158" t="inlineStr">
        <is>
          <t>OTCHS0185</t>
        </is>
      </c>
      <c r="U2158" t="inlineStr">
        <is>
          <t>Option</t>
        </is>
      </c>
      <c r="AG2158" s="6" t="n">
        <v>24.16440133</v>
      </c>
    </row>
    <row r="2159">
      <c r="A2159" t="inlineStr">
        <is>
          <t>XV</t>
        </is>
      </c>
      <c r="B2159" t="inlineStr">
        <is>
          <t>OTC SPX/RTY/NDX WOF 7/09/27 P100/77.5% NC3 EKI</t>
        </is>
      </c>
      <c r="C2159" t="inlineStr">
        <is>
          <t>OTC SPX/RTY/NDX WOF 7/09/27 P100/77.5% NC3 EKI</t>
        </is>
      </c>
      <c r="F2159" t="inlineStr">
        <is>
          <t>OTCHS0194</t>
        </is>
      </c>
      <c r="G2159" s="1" t="n">
        <v>-10000000</v>
      </c>
      <c r="H2159" s="1" t="n">
        <v>0.0407</v>
      </c>
      <c r="I2159" s="2" t="n">
        <v>-407000</v>
      </c>
      <c r="J2159" s="3" t="n">
        <v>-0.0046786</v>
      </c>
      <c r="K2159" s="4" t="n">
        <v>86993627.04888968</v>
      </c>
      <c r="L2159" s="5" t="n">
        <v>3600001</v>
      </c>
      <c r="M2159" s="6" t="n">
        <v>24.16488969</v>
      </c>
      <c r="N2159" s="7">
        <f>IF(ISNUMBER(_xll.BDP($C2159, "DELTA_MID")),_xll.BDP($C2159, "DELTA_MID")," ")</f>
        <v/>
      </c>
      <c r="O2159" s="7">
        <f>IF(ISNUMBER(N2159),_xll.BDP($C2159, "OPT_UNDL_TICKER"),"")</f>
        <v/>
      </c>
      <c r="P2159" s="8">
        <f>IF(ISNUMBER(N2159),_xll.BDP($C2159, "OPT_UNDL_PX")," ")</f>
        <v/>
      </c>
      <c r="Q2159" s="7">
        <f>IF(ISNUMBER(N2159),+G2159*_xll.BDP($C2159, "PX_POS_MULT_FACTOR")*P2159/K2159," ")</f>
        <v/>
      </c>
      <c r="R2159" s="8">
        <f>IF(OR($A2159="TUA",$A2159="TYA"),"",IF(ISNUMBER(_xll.BDP($C2159,"DUR_ADJ_OAS_MID")),_xll.BDP($C2159,"DUR_ADJ_OAS_MID"),IF(ISNUMBER(_xll.BDP($E2159&amp;" ISIN","DUR_ADJ_OAS_MID")),_xll.BDP($E2159&amp;" ISIN","DUR_ADJ_OAS_MID")," ")))</f>
        <v/>
      </c>
      <c r="S2159" s="7">
        <f>IF(ISNUMBER(N2159),Q2159*N2159,IF(ISNUMBER(R2159),J2159*R2159," "))</f>
        <v/>
      </c>
      <c r="T2159" t="inlineStr">
        <is>
          <t>OTCHS0194</t>
        </is>
      </c>
      <c r="U2159" t="inlineStr">
        <is>
          <t>Option</t>
        </is>
      </c>
      <c r="AG2159" s="6" t="n">
        <v>24.16440133</v>
      </c>
    </row>
    <row r="2160">
      <c r="A2160" t="inlineStr">
        <is>
          <t>XV</t>
        </is>
      </c>
      <c r="B2160" t="inlineStr">
        <is>
          <t>OTC SPX/RTY/NDX WOF 7/09/27 P100/77.5% NC3 EKI</t>
        </is>
      </c>
      <c r="C2160" t="inlineStr">
        <is>
          <t>OTC SPX/RTY/NDX WOF 7/09/27 P100/77.5% NC3 EKI</t>
        </is>
      </c>
      <c r="F2160" t="inlineStr">
        <is>
          <t>OTCHS0189</t>
        </is>
      </c>
      <c r="G2160" s="1" t="n">
        <v>-2000000</v>
      </c>
      <c r="H2160" s="1" t="n">
        <v>0.0406</v>
      </c>
      <c r="I2160" s="2" t="n">
        <v>-81200</v>
      </c>
      <c r="J2160" s="3" t="n">
        <v>-0.00093342</v>
      </c>
      <c r="K2160" s="4" t="n">
        <v>86993627.04888968</v>
      </c>
      <c r="L2160" s="5" t="n">
        <v>3600001</v>
      </c>
      <c r="M2160" s="6" t="n">
        <v>24.16488969</v>
      </c>
      <c r="N2160" s="7">
        <f>IF(ISNUMBER(_xll.BDP($C2160, "DELTA_MID")),_xll.BDP($C2160, "DELTA_MID")," ")</f>
        <v/>
      </c>
      <c r="O2160" s="7">
        <f>IF(ISNUMBER(N2160),_xll.BDP($C2160, "OPT_UNDL_TICKER"),"")</f>
        <v/>
      </c>
      <c r="P2160" s="8">
        <f>IF(ISNUMBER(N2160),_xll.BDP($C2160, "OPT_UNDL_PX")," ")</f>
        <v/>
      </c>
      <c r="Q2160" s="7">
        <f>IF(ISNUMBER(N2160),+G2160*_xll.BDP($C2160, "PX_POS_MULT_FACTOR")*P2160/K2160," ")</f>
        <v/>
      </c>
      <c r="R2160" s="8">
        <f>IF(OR($A2160="TUA",$A2160="TYA"),"",IF(ISNUMBER(_xll.BDP($C2160,"DUR_ADJ_OAS_MID")),_xll.BDP($C2160,"DUR_ADJ_OAS_MID"),IF(ISNUMBER(_xll.BDP($E2160&amp;" ISIN","DUR_ADJ_OAS_MID")),_xll.BDP($E2160&amp;" ISIN","DUR_ADJ_OAS_MID")," ")))</f>
        <v/>
      </c>
      <c r="S2160" s="7">
        <f>IF(ISNUMBER(N2160),Q2160*N2160,IF(ISNUMBER(R2160),J2160*R2160," "))</f>
        <v/>
      </c>
      <c r="T2160" t="inlineStr">
        <is>
          <t>OTCHS0189</t>
        </is>
      </c>
      <c r="U2160" t="inlineStr">
        <is>
          <t>Option</t>
        </is>
      </c>
      <c r="AG2160" s="6" t="n">
        <v>24.16440133</v>
      </c>
    </row>
    <row r="2161">
      <c r="A2161" t="inlineStr">
        <is>
          <t>XV</t>
        </is>
      </c>
      <c r="B2161" t="inlineStr">
        <is>
          <t>OTC SPX/RTY/NDX WOF 7/09/27 P100/77.5% NC3 EKI</t>
        </is>
      </c>
      <c r="C2161" t="inlineStr">
        <is>
          <t>OTC SPX/RTY/NDX WOF 7/09/27 P100/77.5% NC3 EKI</t>
        </is>
      </c>
      <c r="F2161" t="inlineStr">
        <is>
          <t>OTCHS0193</t>
        </is>
      </c>
      <c r="G2161" s="1" t="n">
        <v>-5000000</v>
      </c>
      <c r="H2161" s="1" t="n">
        <v>0.0397</v>
      </c>
      <c r="I2161" s="2" t="n">
        <v>-198500</v>
      </c>
      <c r="J2161" s="3" t="n">
        <v>-0.00228182</v>
      </c>
      <c r="K2161" s="4" t="n">
        <v>86993627.04888968</v>
      </c>
      <c r="L2161" s="5" t="n">
        <v>3600001</v>
      </c>
      <c r="M2161" s="6" t="n">
        <v>24.16488969</v>
      </c>
      <c r="N2161" s="7">
        <f>IF(ISNUMBER(_xll.BDP($C2161, "DELTA_MID")),_xll.BDP($C2161, "DELTA_MID")," ")</f>
        <v/>
      </c>
      <c r="O2161" s="7">
        <f>IF(ISNUMBER(N2161),_xll.BDP($C2161, "OPT_UNDL_TICKER"),"")</f>
        <v/>
      </c>
      <c r="P2161" s="8">
        <f>IF(ISNUMBER(N2161),_xll.BDP($C2161, "OPT_UNDL_PX")," ")</f>
        <v/>
      </c>
      <c r="Q2161" s="7">
        <f>IF(ISNUMBER(N2161),+G2161*_xll.BDP($C2161, "PX_POS_MULT_FACTOR")*P2161/K2161," ")</f>
        <v/>
      </c>
      <c r="R2161" s="8">
        <f>IF(OR($A2161="TUA",$A2161="TYA"),"",IF(ISNUMBER(_xll.BDP($C2161,"DUR_ADJ_OAS_MID")),_xll.BDP($C2161,"DUR_ADJ_OAS_MID"),IF(ISNUMBER(_xll.BDP($E2161&amp;" ISIN","DUR_ADJ_OAS_MID")),_xll.BDP($E2161&amp;" ISIN","DUR_ADJ_OAS_MID")," ")))</f>
        <v/>
      </c>
      <c r="S2161" s="7">
        <f>IF(ISNUMBER(N2161),Q2161*N2161,IF(ISNUMBER(R2161),J2161*R2161," "))</f>
        <v/>
      </c>
      <c r="T2161" t="inlineStr">
        <is>
          <t>OTCHS0193</t>
        </is>
      </c>
      <c r="U2161" t="inlineStr">
        <is>
          <t>Option</t>
        </is>
      </c>
      <c r="AG2161" s="6" t="n">
        <v>24.16440133</v>
      </c>
    </row>
    <row r="2162">
      <c r="A2162" t="inlineStr">
        <is>
          <t>XV</t>
        </is>
      </c>
      <c r="B2162" t="inlineStr">
        <is>
          <t>OTC SPX/RTY/NDX WOF 7/16/27 P100/77.5% NC3 EKI</t>
        </is>
      </c>
      <c r="C2162" t="inlineStr">
        <is>
          <t>OTC SPX/RTY/NDX WOF 7/16/27 P100/77.5% NC3 EKI</t>
        </is>
      </c>
      <c r="F2162" t="inlineStr">
        <is>
          <t>OTCHS0198</t>
        </is>
      </c>
      <c r="G2162" s="1" t="n">
        <v>-1500000</v>
      </c>
      <c r="H2162" s="1" t="n">
        <v>0.0454</v>
      </c>
      <c r="I2162" s="2" t="n">
        <v>-68100</v>
      </c>
      <c r="J2162" s="3" t="n">
        <v>-0.00078283</v>
      </c>
      <c r="K2162" s="4" t="n">
        <v>86993627.04888968</v>
      </c>
      <c r="L2162" s="5" t="n">
        <v>3600001</v>
      </c>
      <c r="M2162" s="6" t="n">
        <v>24.16488969</v>
      </c>
      <c r="N2162" s="7">
        <f>IF(ISNUMBER(_xll.BDP($C2162, "DELTA_MID")),_xll.BDP($C2162, "DELTA_MID")," ")</f>
        <v/>
      </c>
      <c r="O2162" s="7">
        <f>IF(ISNUMBER(N2162),_xll.BDP($C2162, "OPT_UNDL_TICKER"),"")</f>
        <v/>
      </c>
      <c r="P2162" s="8">
        <f>IF(ISNUMBER(N2162),_xll.BDP($C2162, "OPT_UNDL_PX")," ")</f>
        <v/>
      </c>
      <c r="Q2162" s="7">
        <f>IF(ISNUMBER(N2162),+G2162*_xll.BDP($C2162, "PX_POS_MULT_FACTOR")*P2162/K2162," ")</f>
        <v/>
      </c>
      <c r="R2162" s="8">
        <f>IF(OR($A2162="TUA",$A2162="TYA"),"",IF(ISNUMBER(_xll.BDP($C2162,"DUR_ADJ_OAS_MID")),_xll.BDP($C2162,"DUR_ADJ_OAS_MID"),IF(ISNUMBER(_xll.BDP($E2162&amp;" ISIN","DUR_ADJ_OAS_MID")),_xll.BDP($E2162&amp;" ISIN","DUR_ADJ_OAS_MID")," ")))</f>
        <v/>
      </c>
      <c r="S2162" s="7">
        <f>IF(ISNUMBER(N2162),Q2162*N2162,IF(ISNUMBER(R2162),J2162*R2162," "))</f>
        <v/>
      </c>
      <c r="T2162" t="inlineStr">
        <is>
          <t>OTCHS0198</t>
        </is>
      </c>
      <c r="U2162" t="inlineStr">
        <is>
          <t>Option</t>
        </is>
      </c>
      <c r="AG2162" s="6" t="n">
        <v>24.16440133</v>
      </c>
    </row>
    <row r="2163">
      <c r="A2163" t="inlineStr">
        <is>
          <t>XV</t>
        </is>
      </c>
      <c r="B2163" t="inlineStr">
        <is>
          <t>OTC SPX/RTY/NDX WOF 7/16/27 P100/77.5% NC3 EKI</t>
        </is>
      </c>
      <c r="C2163" t="inlineStr">
        <is>
          <t>OTC SPX/RTY/NDX WOF 7/16/27 P100/77.5% NC3 EKI</t>
        </is>
      </c>
      <c r="F2163" t="inlineStr">
        <is>
          <t>OTCHS0201</t>
        </is>
      </c>
      <c r="G2163" s="1" t="n">
        <v>-8000000</v>
      </c>
      <c r="H2163" s="1" t="n">
        <v>0.036</v>
      </c>
      <c r="I2163" s="2" t="n">
        <v>-288000</v>
      </c>
      <c r="J2163" s="3" t="n">
        <v>-0.00331065</v>
      </c>
      <c r="K2163" s="4" t="n">
        <v>86993627.04888968</v>
      </c>
      <c r="L2163" s="5" t="n">
        <v>3600001</v>
      </c>
      <c r="M2163" s="6" t="n">
        <v>24.16488969</v>
      </c>
      <c r="N2163" s="7">
        <f>IF(ISNUMBER(_xll.BDP($C2163, "DELTA_MID")),_xll.BDP($C2163, "DELTA_MID")," ")</f>
        <v/>
      </c>
      <c r="O2163" s="7">
        <f>IF(ISNUMBER(N2163),_xll.BDP($C2163, "OPT_UNDL_TICKER"),"")</f>
        <v/>
      </c>
      <c r="P2163" s="8">
        <f>IF(ISNUMBER(N2163),_xll.BDP($C2163, "OPT_UNDL_PX")," ")</f>
        <v/>
      </c>
      <c r="Q2163" s="7">
        <f>IF(ISNUMBER(N2163),+G2163*_xll.BDP($C2163, "PX_POS_MULT_FACTOR")*P2163/K2163," ")</f>
        <v/>
      </c>
      <c r="R2163" s="8">
        <f>IF(OR($A2163="TUA",$A2163="TYA"),"",IF(ISNUMBER(_xll.BDP($C2163,"DUR_ADJ_OAS_MID")),_xll.BDP($C2163,"DUR_ADJ_OAS_MID"),IF(ISNUMBER(_xll.BDP($E2163&amp;" ISIN","DUR_ADJ_OAS_MID")),_xll.BDP($E2163&amp;" ISIN","DUR_ADJ_OAS_MID")," ")))</f>
        <v/>
      </c>
      <c r="S2163" s="7">
        <f>IF(ISNUMBER(N2163),Q2163*N2163,IF(ISNUMBER(R2163),J2163*R2163," "))</f>
        <v/>
      </c>
      <c r="T2163" t="inlineStr">
        <is>
          <t>OTCHS0201</t>
        </is>
      </c>
      <c r="U2163" t="inlineStr">
        <is>
          <t>Option</t>
        </is>
      </c>
      <c r="AG2163" s="6" t="n">
        <v>24.16440133</v>
      </c>
    </row>
    <row r="2164">
      <c r="A2164" t="inlineStr">
        <is>
          <t>XV</t>
        </is>
      </c>
      <c r="B2164" t="inlineStr">
        <is>
          <t>OTC SPX/RTY/NDX WOF 7/16/27 P100/77.5% NC3 EKI</t>
        </is>
      </c>
      <c r="C2164" t="inlineStr">
        <is>
          <t>OTC SPX/RTY/NDX WOF 7/16/27 P100/77.5% NC3 EKI</t>
        </is>
      </c>
      <c r="F2164" t="inlineStr">
        <is>
          <t>OTCHS0196</t>
        </is>
      </c>
      <c r="G2164" s="1" t="n">
        <v>-3500000</v>
      </c>
      <c r="H2164" s="1" t="n">
        <v>0.0385</v>
      </c>
      <c r="I2164" s="2" t="n">
        <v>-134750</v>
      </c>
      <c r="J2164" s="3" t="n">
        <v>-0.001549</v>
      </c>
      <c r="K2164" s="4" t="n">
        <v>86993627.04888968</v>
      </c>
      <c r="L2164" s="5" t="n">
        <v>3600001</v>
      </c>
      <c r="M2164" s="6" t="n">
        <v>24.16488969</v>
      </c>
      <c r="N2164" s="7">
        <f>IF(ISNUMBER(_xll.BDP($C2164, "DELTA_MID")),_xll.BDP($C2164, "DELTA_MID")," ")</f>
        <v/>
      </c>
      <c r="O2164" s="7">
        <f>IF(ISNUMBER(N2164),_xll.BDP($C2164, "OPT_UNDL_TICKER"),"")</f>
        <v/>
      </c>
      <c r="P2164" s="8">
        <f>IF(ISNUMBER(N2164),_xll.BDP($C2164, "OPT_UNDL_PX")," ")</f>
        <v/>
      </c>
      <c r="Q2164" s="7">
        <f>IF(ISNUMBER(N2164),+G2164*_xll.BDP($C2164, "PX_POS_MULT_FACTOR")*P2164/K2164," ")</f>
        <v/>
      </c>
      <c r="R2164" s="8">
        <f>IF(OR($A2164="TUA",$A2164="TYA"),"",IF(ISNUMBER(_xll.BDP($C2164,"DUR_ADJ_OAS_MID")),_xll.BDP($C2164,"DUR_ADJ_OAS_MID"),IF(ISNUMBER(_xll.BDP($E2164&amp;" ISIN","DUR_ADJ_OAS_MID")),_xll.BDP($E2164&amp;" ISIN","DUR_ADJ_OAS_MID")," ")))</f>
        <v/>
      </c>
      <c r="S2164" s="7">
        <f>IF(ISNUMBER(N2164),Q2164*N2164,IF(ISNUMBER(R2164),J2164*R2164," "))</f>
        <v/>
      </c>
      <c r="T2164" t="inlineStr">
        <is>
          <t>OTCHS0196</t>
        </is>
      </c>
      <c r="U2164" t="inlineStr">
        <is>
          <t>Option</t>
        </is>
      </c>
      <c r="AG2164" s="6" t="n">
        <v>24.16440133</v>
      </c>
    </row>
    <row r="2165">
      <c r="A2165" t="inlineStr">
        <is>
          <t>XV</t>
        </is>
      </c>
      <c r="B2165" t="inlineStr">
        <is>
          <t>OTC SPX/RTY/NDX WOF 7/23/27 P100/77.5% NC3 EKI</t>
        </is>
      </c>
      <c r="C2165" t="inlineStr">
        <is>
          <t>OTC SPX/RTY/NDX WOF 7/23/27 P100/77.5% NC3 EKI</t>
        </is>
      </c>
      <c r="F2165" t="inlineStr">
        <is>
          <t>OTCHS0202</t>
        </is>
      </c>
      <c r="G2165" s="1" t="n">
        <v>-3000000</v>
      </c>
      <c r="H2165" s="1" t="n">
        <v>0.0397</v>
      </c>
      <c r="I2165" s="2" t="n">
        <v>-119100</v>
      </c>
      <c r="J2165" s="3" t="n">
        <v>-0.00136909</v>
      </c>
      <c r="K2165" s="4" t="n">
        <v>86993627.04888968</v>
      </c>
      <c r="L2165" s="5" t="n">
        <v>3600001</v>
      </c>
      <c r="M2165" s="6" t="n">
        <v>24.16488969</v>
      </c>
      <c r="N2165" s="7">
        <f>IF(ISNUMBER(_xll.BDP($C2165, "DELTA_MID")),_xll.BDP($C2165, "DELTA_MID")," ")</f>
        <v/>
      </c>
      <c r="O2165" s="7">
        <f>IF(ISNUMBER(N2165),_xll.BDP($C2165, "OPT_UNDL_TICKER"),"")</f>
        <v/>
      </c>
      <c r="P2165" s="8">
        <f>IF(ISNUMBER(N2165),_xll.BDP($C2165, "OPT_UNDL_PX")," ")</f>
        <v/>
      </c>
      <c r="Q2165" s="7">
        <f>IF(ISNUMBER(N2165),+G2165*_xll.BDP($C2165, "PX_POS_MULT_FACTOR")*P2165/K2165," ")</f>
        <v/>
      </c>
      <c r="R2165" s="8">
        <f>IF(OR($A2165="TUA",$A2165="TYA"),"",IF(ISNUMBER(_xll.BDP($C2165,"DUR_ADJ_OAS_MID")),_xll.BDP($C2165,"DUR_ADJ_OAS_MID"),IF(ISNUMBER(_xll.BDP($E2165&amp;" ISIN","DUR_ADJ_OAS_MID")),_xll.BDP($E2165&amp;" ISIN","DUR_ADJ_OAS_MID")," ")))</f>
        <v/>
      </c>
      <c r="S2165" s="7">
        <f>IF(ISNUMBER(N2165),Q2165*N2165,IF(ISNUMBER(R2165),J2165*R2165," "))</f>
        <v/>
      </c>
      <c r="T2165" t="inlineStr">
        <is>
          <t>OTCHS0202</t>
        </is>
      </c>
      <c r="U2165" t="inlineStr">
        <is>
          <t>Option</t>
        </is>
      </c>
      <c r="AG2165" s="6" t="n">
        <v>24.16440133</v>
      </c>
    </row>
    <row r="2166">
      <c r="A2166" t="inlineStr">
        <is>
          <t>XV</t>
        </is>
      </c>
      <c r="B2166" t="inlineStr">
        <is>
          <t>OTC SPX/RTY/NDX WOF 8/13/27 P100/77.5% NC3 EKI</t>
        </is>
      </c>
      <c r="C2166" t="inlineStr">
        <is>
          <t>OTC SPX/RTY/NDX WOF 8/13/27 P100/77.5% NC3 EKI</t>
        </is>
      </c>
      <c r="F2166" t="inlineStr">
        <is>
          <t>OTCHS0207</t>
        </is>
      </c>
      <c r="G2166" s="1" t="n">
        <v>-1500000</v>
      </c>
      <c r="H2166" s="1" t="n">
        <v>0.052</v>
      </c>
      <c r="I2166" s="2" t="n">
        <v>-78000</v>
      </c>
      <c r="J2166" s="3" t="n">
        <v>-0.00089664</v>
      </c>
      <c r="K2166" s="4" t="n">
        <v>86993627.04888968</v>
      </c>
      <c r="L2166" s="5" t="n">
        <v>3600001</v>
      </c>
      <c r="M2166" s="6" t="n">
        <v>24.16488969</v>
      </c>
      <c r="N2166" s="7">
        <f>IF(ISNUMBER(_xll.BDP($C2166, "DELTA_MID")),_xll.BDP($C2166, "DELTA_MID")," ")</f>
        <v/>
      </c>
      <c r="O2166" s="7">
        <f>IF(ISNUMBER(N2166),_xll.BDP($C2166, "OPT_UNDL_TICKER"),"")</f>
        <v/>
      </c>
      <c r="P2166" s="8">
        <f>IF(ISNUMBER(N2166),_xll.BDP($C2166, "OPT_UNDL_PX")," ")</f>
        <v/>
      </c>
      <c r="Q2166" s="7">
        <f>IF(ISNUMBER(N2166),+G2166*_xll.BDP($C2166, "PX_POS_MULT_FACTOR")*P2166/K2166," ")</f>
        <v/>
      </c>
      <c r="R2166" s="8">
        <f>IF(OR($A2166="TUA",$A2166="TYA"),"",IF(ISNUMBER(_xll.BDP($C2166,"DUR_ADJ_OAS_MID")),_xll.BDP($C2166,"DUR_ADJ_OAS_MID"),IF(ISNUMBER(_xll.BDP($E2166&amp;" ISIN","DUR_ADJ_OAS_MID")),_xll.BDP($E2166&amp;" ISIN","DUR_ADJ_OAS_MID")," ")))</f>
        <v/>
      </c>
      <c r="S2166" s="7">
        <f>IF(ISNUMBER(N2166),Q2166*N2166,IF(ISNUMBER(R2166),J2166*R2166," "))</f>
        <v/>
      </c>
      <c r="T2166" t="inlineStr">
        <is>
          <t>OTCHS0207</t>
        </is>
      </c>
      <c r="U2166" t="inlineStr">
        <is>
          <t>Option</t>
        </is>
      </c>
      <c r="AG2166" s="6" t="n">
        <v>24.16440133</v>
      </c>
    </row>
    <row r="2167">
      <c r="A2167" t="inlineStr">
        <is>
          <t>XV</t>
        </is>
      </c>
      <c r="B2167" t="inlineStr">
        <is>
          <t>OTC SPX/RTY/NDX WOF 8/13/27 P100/77.5% NC3 EKI</t>
        </is>
      </c>
      <c r="C2167" t="inlineStr">
        <is>
          <t>OTC SPX/RTY/NDX WOF 8/13/27 P100/77.5% NC3 EKI</t>
        </is>
      </c>
      <c r="F2167" t="inlineStr">
        <is>
          <t>OTCHS0209</t>
        </is>
      </c>
      <c r="G2167" s="1" t="n">
        <v>-2000000</v>
      </c>
      <c r="H2167" s="1" t="n">
        <v>0.0454</v>
      </c>
      <c r="I2167" s="2" t="n">
        <v>-90800</v>
      </c>
      <c r="J2167" s="3" t="n">
        <v>-0.00104378</v>
      </c>
      <c r="K2167" s="4" t="n">
        <v>86993627.04888968</v>
      </c>
      <c r="L2167" s="5" t="n">
        <v>3600001</v>
      </c>
      <c r="M2167" s="6" t="n">
        <v>24.16488969</v>
      </c>
      <c r="N2167" s="7">
        <f>IF(ISNUMBER(_xll.BDP($C2167, "DELTA_MID")),_xll.BDP($C2167, "DELTA_MID")," ")</f>
        <v/>
      </c>
      <c r="O2167" s="7">
        <f>IF(ISNUMBER(N2167),_xll.BDP($C2167, "OPT_UNDL_TICKER"),"")</f>
        <v/>
      </c>
      <c r="P2167" s="8">
        <f>IF(ISNUMBER(N2167),_xll.BDP($C2167, "OPT_UNDL_PX")," ")</f>
        <v/>
      </c>
      <c r="Q2167" s="7">
        <f>IF(ISNUMBER(N2167),+G2167*_xll.BDP($C2167, "PX_POS_MULT_FACTOR")*P2167/K2167," ")</f>
        <v/>
      </c>
      <c r="R2167" s="8">
        <f>IF(OR($A2167="TUA",$A2167="TYA"),"",IF(ISNUMBER(_xll.BDP($C2167,"DUR_ADJ_OAS_MID")),_xll.BDP($C2167,"DUR_ADJ_OAS_MID"),IF(ISNUMBER(_xll.BDP($E2167&amp;" ISIN","DUR_ADJ_OAS_MID")),_xll.BDP($E2167&amp;" ISIN","DUR_ADJ_OAS_MID")," ")))</f>
        <v/>
      </c>
      <c r="S2167" s="7">
        <f>IF(ISNUMBER(N2167),Q2167*N2167,IF(ISNUMBER(R2167),J2167*R2167," "))</f>
        <v/>
      </c>
      <c r="T2167" t="inlineStr">
        <is>
          <t>OTCHS0209</t>
        </is>
      </c>
      <c r="U2167" t="inlineStr">
        <is>
          <t>Option</t>
        </is>
      </c>
      <c r="AG2167" s="6" t="n">
        <v>24.16440133</v>
      </c>
    </row>
    <row r="2168">
      <c r="A2168" t="inlineStr">
        <is>
          <t>XV</t>
        </is>
      </c>
      <c r="B2168" t="inlineStr">
        <is>
          <t>OTC SPX/RTY/NDX WOF 8/20/27 P100/77.5% NC3 EKI</t>
        </is>
      </c>
      <c r="C2168" t="inlineStr">
        <is>
          <t>OTC SPX/RTY/NDX WOF 8/20/27 P100/77.5% NC3 EKI</t>
        </is>
      </c>
      <c r="F2168" t="inlineStr">
        <is>
          <t>OTCHS0211</t>
        </is>
      </c>
      <c r="G2168" s="1" t="n">
        <v>-2500000</v>
      </c>
      <c r="H2168" s="1" t="n">
        <v>0.0497</v>
      </c>
      <c r="I2168" s="2" t="n">
        <v>-124250</v>
      </c>
      <c r="J2168" s="3" t="n">
        <v>-0.00142829</v>
      </c>
      <c r="K2168" s="4" t="n">
        <v>86993627.04888968</v>
      </c>
      <c r="L2168" s="5" t="n">
        <v>3600001</v>
      </c>
      <c r="M2168" s="6" t="n">
        <v>24.16488969</v>
      </c>
      <c r="N2168" s="7">
        <f>IF(ISNUMBER(_xll.BDP($C2168, "DELTA_MID")),_xll.BDP($C2168, "DELTA_MID")," ")</f>
        <v/>
      </c>
      <c r="O2168" s="7">
        <f>IF(ISNUMBER(N2168),_xll.BDP($C2168, "OPT_UNDL_TICKER"),"")</f>
        <v/>
      </c>
      <c r="P2168" s="8">
        <f>IF(ISNUMBER(N2168),_xll.BDP($C2168, "OPT_UNDL_PX")," ")</f>
        <v/>
      </c>
      <c r="Q2168" s="7">
        <f>IF(ISNUMBER(N2168),+G2168*_xll.BDP($C2168, "PX_POS_MULT_FACTOR")*P2168/K2168," ")</f>
        <v/>
      </c>
      <c r="R2168" s="8">
        <f>IF(OR($A2168="TUA",$A2168="TYA"),"",IF(ISNUMBER(_xll.BDP($C2168,"DUR_ADJ_OAS_MID")),_xll.BDP($C2168,"DUR_ADJ_OAS_MID"),IF(ISNUMBER(_xll.BDP($E2168&amp;" ISIN","DUR_ADJ_OAS_MID")),_xll.BDP($E2168&amp;" ISIN","DUR_ADJ_OAS_MID")," ")))</f>
        <v/>
      </c>
      <c r="S2168" s="7">
        <f>IF(ISNUMBER(N2168),Q2168*N2168,IF(ISNUMBER(R2168),J2168*R2168," "))</f>
        <v/>
      </c>
      <c r="T2168" t="inlineStr">
        <is>
          <t>OTCHS0211</t>
        </is>
      </c>
      <c r="U2168" t="inlineStr">
        <is>
          <t>Option</t>
        </is>
      </c>
      <c r="AG2168" s="6" t="n">
        <v>24.16440133</v>
      </c>
    </row>
    <row r="2169">
      <c r="A2169" t="inlineStr">
        <is>
          <t>XV</t>
        </is>
      </c>
      <c r="B2169" t="inlineStr">
        <is>
          <t>OTC SPX/RTY/NDX WOF 8/20/27 P100/77.5% NC3 EKI</t>
        </is>
      </c>
      <c r="C2169" t="inlineStr">
        <is>
          <t>OTC SPX/RTY/NDX WOF 8/20/27 P100/77.5% NC3 EKI</t>
        </is>
      </c>
      <c r="F2169" t="inlineStr">
        <is>
          <t>OTCHS0213</t>
        </is>
      </c>
      <c r="G2169" s="1" t="n">
        <v>-10000000</v>
      </c>
      <c r="H2169" s="1" t="n">
        <v>0.0483</v>
      </c>
      <c r="I2169" s="2" t="n">
        <v>-483000</v>
      </c>
      <c r="J2169" s="3" t="n">
        <v>-0.00555224</v>
      </c>
      <c r="K2169" s="4" t="n">
        <v>86993627.04888968</v>
      </c>
      <c r="L2169" s="5" t="n">
        <v>3600001</v>
      </c>
      <c r="M2169" s="6" t="n">
        <v>24.16488969</v>
      </c>
      <c r="N2169" s="7">
        <f>IF(ISNUMBER(_xll.BDP($C2169, "DELTA_MID")),_xll.BDP($C2169, "DELTA_MID")," ")</f>
        <v/>
      </c>
      <c r="O2169" s="7">
        <f>IF(ISNUMBER(N2169),_xll.BDP($C2169, "OPT_UNDL_TICKER"),"")</f>
        <v/>
      </c>
      <c r="P2169" s="8">
        <f>IF(ISNUMBER(N2169),_xll.BDP($C2169, "OPT_UNDL_PX")," ")</f>
        <v/>
      </c>
      <c r="Q2169" s="7">
        <f>IF(ISNUMBER(N2169),+G2169*_xll.BDP($C2169, "PX_POS_MULT_FACTOR")*P2169/K2169," ")</f>
        <v/>
      </c>
      <c r="R2169" s="8">
        <f>IF(OR($A2169="TUA",$A2169="TYA"),"",IF(ISNUMBER(_xll.BDP($C2169,"DUR_ADJ_OAS_MID")),_xll.BDP($C2169,"DUR_ADJ_OAS_MID"),IF(ISNUMBER(_xll.BDP($E2169&amp;" ISIN","DUR_ADJ_OAS_MID")),_xll.BDP($E2169&amp;" ISIN","DUR_ADJ_OAS_MID")," ")))</f>
        <v/>
      </c>
      <c r="S2169" s="7">
        <f>IF(ISNUMBER(N2169),Q2169*N2169,IF(ISNUMBER(R2169),J2169*R2169," "))</f>
        <v/>
      </c>
      <c r="T2169" t="inlineStr">
        <is>
          <t>OTCHS0213</t>
        </is>
      </c>
      <c r="U2169" t="inlineStr">
        <is>
          <t>Option</t>
        </is>
      </c>
      <c r="AG2169" s="6" t="n">
        <v>24.16440133</v>
      </c>
    </row>
    <row r="2170">
      <c r="A2170" t="inlineStr">
        <is>
          <t>XV</t>
        </is>
      </c>
      <c r="B2170" t="inlineStr">
        <is>
          <t>OTC SPX/RTY/NDX WOF 8/20/27 P100/77.5% NC3 EKI</t>
        </is>
      </c>
      <c r="C2170" t="inlineStr">
        <is>
          <t>OTC SPX/RTY/NDX WOF 8/20/27 P100/77.5% NC3 EKI</t>
        </is>
      </c>
      <c r="F2170" t="inlineStr">
        <is>
          <t>OTCBM0002</t>
        </is>
      </c>
      <c r="G2170" s="1" t="n">
        <v>-3000000</v>
      </c>
      <c r="H2170" s="1" t="n">
        <v>0.042983</v>
      </c>
      <c r="I2170" s="2" t="n">
        <v>-128949</v>
      </c>
      <c r="J2170" s="3" t="n">
        <v>-0.00148231</v>
      </c>
      <c r="K2170" s="4" t="n">
        <v>86993627.04888968</v>
      </c>
      <c r="L2170" s="5" t="n">
        <v>3600001</v>
      </c>
      <c r="M2170" s="6" t="n">
        <v>24.16488969</v>
      </c>
      <c r="N2170" s="7">
        <f>IF(ISNUMBER(_xll.BDP($C2170, "DELTA_MID")),_xll.BDP($C2170, "DELTA_MID")," ")</f>
        <v/>
      </c>
      <c r="O2170" s="7">
        <f>IF(ISNUMBER(N2170),_xll.BDP($C2170, "OPT_UNDL_TICKER"),"")</f>
        <v/>
      </c>
      <c r="P2170" s="8">
        <f>IF(ISNUMBER(N2170),_xll.BDP($C2170, "OPT_UNDL_PX")," ")</f>
        <v/>
      </c>
      <c r="Q2170" s="7">
        <f>IF(ISNUMBER(N2170),+G2170*_xll.BDP($C2170, "PX_POS_MULT_FACTOR")*P2170/K2170," ")</f>
        <v/>
      </c>
      <c r="R2170" s="8">
        <f>IF(OR($A2170="TUA",$A2170="TYA"),"",IF(ISNUMBER(_xll.BDP($C2170,"DUR_ADJ_OAS_MID")),_xll.BDP($C2170,"DUR_ADJ_OAS_MID"),IF(ISNUMBER(_xll.BDP($E2170&amp;" ISIN","DUR_ADJ_OAS_MID")),_xll.BDP($E2170&amp;" ISIN","DUR_ADJ_OAS_MID")," ")))</f>
        <v/>
      </c>
      <c r="S2170" s="7">
        <f>IF(ISNUMBER(N2170),Q2170*N2170,IF(ISNUMBER(R2170),J2170*R2170," "))</f>
        <v/>
      </c>
      <c r="T2170" t="inlineStr">
        <is>
          <t>OTCBM0002</t>
        </is>
      </c>
      <c r="U2170" t="inlineStr">
        <is>
          <t>Option</t>
        </is>
      </c>
      <c r="AG2170" s="6" t="n">
        <v>24.16440133</v>
      </c>
    </row>
    <row r="2171">
      <c r="A2171" t="inlineStr">
        <is>
          <t>XV</t>
        </is>
      </c>
      <c r="B2171" t="inlineStr">
        <is>
          <t>OTC SPX/RTY/NDX WOF 8/27/27 P100/77.5% NC3 EKI</t>
        </is>
      </c>
      <c r="C2171" t="inlineStr">
        <is>
          <t>OTC SPX/RTY/NDX WOF 8/27/27 P100/77.5% NC3 EKI</t>
        </is>
      </c>
      <c r="F2171" t="inlineStr">
        <is>
          <t>OTCBM0010</t>
        </is>
      </c>
      <c r="G2171" s="1" t="n">
        <v>-2000000</v>
      </c>
      <c r="H2171" s="1" t="n">
        <v>0.036566</v>
      </c>
      <c r="I2171" s="2" t="n">
        <v>-73132</v>
      </c>
      <c r="J2171" s="3" t="n">
        <v>-0.00084068</v>
      </c>
      <c r="K2171" s="4" t="n">
        <v>86993627.04888968</v>
      </c>
      <c r="L2171" s="5" t="n">
        <v>3600001</v>
      </c>
      <c r="M2171" s="6" t="n">
        <v>24.16488969</v>
      </c>
      <c r="N2171" s="7">
        <f>IF(ISNUMBER(_xll.BDP($C2171, "DELTA_MID")),_xll.BDP($C2171, "DELTA_MID")," ")</f>
        <v/>
      </c>
      <c r="O2171" s="7">
        <f>IF(ISNUMBER(N2171),_xll.BDP($C2171, "OPT_UNDL_TICKER"),"")</f>
        <v/>
      </c>
      <c r="P2171" s="8">
        <f>IF(ISNUMBER(N2171),_xll.BDP($C2171, "OPT_UNDL_PX")," ")</f>
        <v/>
      </c>
      <c r="Q2171" s="7">
        <f>IF(ISNUMBER(N2171),+G2171*_xll.BDP($C2171, "PX_POS_MULT_FACTOR")*P2171/K2171," ")</f>
        <v/>
      </c>
      <c r="R2171" s="8">
        <f>IF(OR($A2171="TUA",$A2171="TYA"),"",IF(ISNUMBER(_xll.BDP($C2171,"DUR_ADJ_OAS_MID")),_xll.BDP($C2171,"DUR_ADJ_OAS_MID"),IF(ISNUMBER(_xll.BDP($E2171&amp;" ISIN","DUR_ADJ_OAS_MID")),_xll.BDP($E2171&amp;" ISIN","DUR_ADJ_OAS_MID")," ")))</f>
        <v/>
      </c>
      <c r="S2171" s="7">
        <f>IF(ISNUMBER(N2171),Q2171*N2171,IF(ISNUMBER(R2171),J2171*R2171," "))</f>
        <v/>
      </c>
      <c r="T2171" t="inlineStr">
        <is>
          <t>OTCBM0010</t>
        </is>
      </c>
      <c r="U2171" t="inlineStr">
        <is>
          <t>Option</t>
        </is>
      </c>
      <c r="AG2171" s="6" t="n">
        <v>24.16440133</v>
      </c>
    </row>
    <row r="2172">
      <c r="A2172" t="inlineStr">
        <is>
          <t>XV</t>
        </is>
      </c>
      <c r="B2172" t="inlineStr">
        <is>
          <t>SPXW US 10/16/26 P6200 Index</t>
        </is>
      </c>
      <c r="C2172" t="inlineStr">
        <is>
          <t>SPXW US 10/16/26 P6200 Index</t>
        </is>
      </c>
      <c r="F2172" t="inlineStr">
        <is>
          <t>022944W46</t>
        </is>
      </c>
      <c r="G2172" s="1" t="n">
        <v>101</v>
      </c>
      <c r="H2172" s="1" t="n">
        <v>1.45</v>
      </c>
      <c r="I2172" s="2" t="n">
        <v>14645</v>
      </c>
      <c r="J2172" s="3" t="n">
        <v>0.00016835</v>
      </c>
      <c r="K2172" s="4" t="n">
        <v>86993627.04888968</v>
      </c>
      <c r="L2172" s="5" t="n">
        <v>3600001</v>
      </c>
      <c r="M2172" s="6" t="n">
        <v>24.16488969</v>
      </c>
      <c r="N2172" s="7">
        <f>IF(ISNUMBER(_xll.BDP($C2172, "DELTA_MID")),_xll.BDP($C2172, "DELTA_MID")," ")</f>
        <v/>
      </c>
      <c r="O2172" s="7">
        <f>IF(ISNUMBER(N2172),_xll.BDP($C2172, "OPT_UNDL_TICKER"),"")</f>
        <v/>
      </c>
      <c r="P2172" s="8">
        <f>IF(ISNUMBER(N2172),_xll.BDP($C2172, "OPT_UNDL_PX")," ")</f>
        <v/>
      </c>
      <c r="Q2172" s="7">
        <f>IF(ISNUMBER(N2172),+G2172*_xll.BDP($C2172, "PX_POS_MULT_FACTOR")*P2172/K2172," ")</f>
        <v/>
      </c>
      <c r="R2172" s="8">
        <f>IF(OR($A2172="TUA",$A2172="TYA"),"",IF(ISNUMBER(_xll.BDP($C2172,"DUR_ADJ_OAS_MID")),_xll.BDP($C2172,"DUR_ADJ_OAS_MID"),IF(ISNUMBER(_xll.BDP($E2172&amp;" ISIN","DUR_ADJ_OAS_MID")),_xll.BDP($E2172&amp;" ISIN","DUR_ADJ_OAS_MID")," ")))</f>
        <v/>
      </c>
      <c r="S2172" s="7">
        <f>IF(ISNUMBER(N2172),Q2172*N2172,IF(ISNUMBER(R2172),J2172*R2172," "))</f>
        <v/>
      </c>
      <c r="T2172" t="inlineStr">
        <is>
          <t>022944W46</t>
        </is>
      </c>
      <c r="U2172" t="inlineStr">
        <is>
          <t>Option</t>
        </is>
      </c>
      <c r="AG2172" s="6" t="n">
        <v>24.16440133</v>
      </c>
    </row>
    <row r="2173">
      <c r="A2173" t="inlineStr">
        <is>
          <t>XV</t>
        </is>
      </c>
      <c r="B2173" t="inlineStr">
        <is>
          <t>SPXW US 11/20/26 P6200 Index</t>
        </is>
      </c>
      <c r="C2173" t="inlineStr">
        <is>
          <t>SPXW US 11/20/26 P6200 Index</t>
        </is>
      </c>
      <c r="F2173" t="inlineStr">
        <is>
          <t>0231C0S38</t>
        </is>
      </c>
      <c r="G2173" s="1" t="n">
        <v>90</v>
      </c>
      <c r="H2173" s="1" t="n">
        <v>9.300000000000001</v>
      </c>
      <c r="I2173" s="2" t="n">
        <v>83700</v>
      </c>
      <c r="J2173" s="3" t="n">
        <v>0.00096216</v>
      </c>
      <c r="K2173" s="4" t="n">
        <v>86993627.04888968</v>
      </c>
      <c r="L2173" s="5" t="n">
        <v>3600001</v>
      </c>
      <c r="M2173" s="6" t="n">
        <v>24.16488969</v>
      </c>
      <c r="N2173" s="7">
        <f>IF(ISNUMBER(_xll.BDP($C2173, "DELTA_MID")),_xll.BDP($C2173, "DELTA_MID")," ")</f>
        <v/>
      </c>
      <c r="O2173" s="7">
        <f>IF(ISNUMBER(N2173),_xll.BDP($C2173, "OPT_UNDL_TICKER"),"")</f>
        <v/>
      </c>
      <c r="P2173" s="8">
        <f>IF(ISNUMBER(N2173),_xll.BDP($C2173, "OPT_UNDL_PX")," ")</f>
        <v/>
      </c>
      <c r="Q2173" s="7">
        <f>IF(ISNUMBER(N2173),+G2173*_xll.BDP($C2173, "PX_POS_MULT_FACTOR")*P2173/K2173," ")</f>
        <v/>
      </c>
      <c r="R2173" s="8">
        <f>IF(OR($A2173="TUA",$A2173="TYA"),"",IF(ISNUMBER(_xll.BDP($C2173,"DUR_ADJ_OAS_MID")),_xll.BDP($C2173,"DUR_ADJ_OAS_MID"),IF(ISNUMBER(_xll.BDP($E2173&amp;" ISIN","DUR_ADJ_OAS_MID")),_xll.BDP($E2173&amp;" ISIN","DUR_ADJ_OAS_MID")," ")))</f>
        <v/>
      </c>
      <c r="S2173" s="7">
        <f>IF(ISNUMBER(N2173),Q2173*N2173,IF(ISNUMBER(R2173),J2173*R2173," "))</f>
        <v/>
      </c>
      <c r="T2173" t="inlineStr">
        <is>
          <t>0231C0S38</t>
        </is>
      </c>
      <c r="U2173" t="inlineStr">
        <is>
          <t>Option</t>
        </is>
      </c>
      <c r="AG2173" s="6" t="n">
        <v>24.16440133</v>
      </c>
    </row>
    <row r="2174">
      <c r="A2174" t="inlineStr">
        <is>
          <t>XV</t>
        </is>
      </c>
      <c r="B2174" t="inlineStr">
        <is>
          <t>SIMPLIFY E GOVT MONEY MKT ETF</t>
        </is>
      </c>
      <c r="C2174" t="inlineStr">
        <is>
          <t>SBIL</t>
        </is>
      </c>
      <c r="D2174" t="inlineStr">
        <is>
          <t>BNVVNP8</t>
        </is>
      </c>
      <c r="E2174" t="inlineStr">
        <is>
          <t>US82889N2696</t>
        </is>
      </c>
      <c r="F2174" t="inlineStr">
        <is>
          <t>82889N269</t>
        </is>
      </c>
      <c r="G2174" s="1" t="n">
        <v>625600</v>
      </c>
      <c r="H2174" s="1" t="n">
        <v>100.02</v>
      </c>
      <c r="I2174" s="2" t="n">
        <v>62572512</v>
      </c>
      <c r="J2174" s="3" t="n">
        <v>0.7192915</v>
      </c>
      <c r="K2174" s="4" t="n">
        <v>86993627.04888968</v>
      </c>
      <c r="L2174" s="5" t="n">
        <v>3600001</v>
      </c>
      <c r="M2174" s="6" t="n">
        <v>24.16488969</v>
      </c>
      <c r="N2174" s="7">
        <f>IF(ISNUMBER(_xll.BDP($C2174, "DELTA_MID")),_xll.BDP($C2174, "DELTA_MID")," ")</f>
        <v/>
      </c>
      <c r="O2174" s="7">
        <f>IF(ISNUMBER(N2174),_xll.BDP($C2174, "OPT_UNDL_TICKER"),"")</f>
        <v/>
      </c>
      <c r="P2174" s="8">
        <f>IF(ISNUMBER(N2174),_xll.BDP($C2174, "OPT_UNDL_PX")," ")</f>
        <v/>
      </c>
      <c r="Q2174" s="7">
        <f>IF(ISNUMBER(N2174),+G2174*_xll.BDP($C2174, "PX_POS_MULT_FACTOR")*P2174/K2174," ")</f>
        <v/>
      </c>
      <c r="R2174" s="8">
        <f>IF(OR($A2174="TUA",$A2174="TYA"),"",IF(ISNUMBER(_xll.BDP($C2174,"DUR_ADJ_OAS_MID")),_xll.BDP($C2174,"DUR_ADJ_OAS_MID"),IF(ISNUMBER(_xll.BDP($E2174&amp;" ISIN","DUR_ADJ_OAS_MID")),_xll.BDP($E2174&amp;" ISIN","DUR_ADJ_OAS_MID")," ")))</f>
        <v/>
      </c>
      <c r="S2174" s="7">
        <f>IF(ISNUMBER(N2174),Q2174*N2174,IF(ISNUMBER(R2174),J2174*R2174," "))</f>
        <v/>
      </c>
      <c r="T2174" t="inlineStr">
        <is>
          <t>82889N269</t>
        </is>
      </c>
      <c r="U2174" t="inlineStr">
        <is>
          <t>Fund</t>
        </is>
      </c>
      <c r="AG2174" s="6" t="n">
        <v>24.16440133</v>
      </c>
    </row>
    <row r="2175">
      <c r="A2175" t="inlineStr">
        <is>
          <t>XV</t>
        </is>
      </c>
      <c r="B2175" t="inlineStr">
        <is>
          <t>B 1/28/27 Govt</t>
        </is>
      </c>
      <c r="C2175" t="inlineStr">
        <is>
          <t>B 1/28/27 Govt</t>
        </is>
      </c>
      <c r="D2175" t="inlineStr">
        <is>
          <t>BXW2BR8</t>
        </is>
      </c>
      <c r="E2175" t="inlineStr">
        <is>
          <t>US912797VU85</t>
        </is>
      </c>
      <c r="F2175" t="inlineStr">
        <is>
          <t>912797VU8</t>
        </is>
      </c>
      <c r="G2175" s="1" t="n">
        <v>3100000</v>
      </c>
      <c r="H2175" s="1" t="n">
        <v>98.608437</v>
      </c>
      <c r="I2175" s="2" t="n">
        <v>3056861.55</v>
      </c>
      <c r="J2175" s="3" t="n">
        <v>0.03513962</v>
      </c>
      <c r="K2175" s="4" t="n">
        <v>86993627.04888968</v>
      </c>
      <c r="L2175" s="5" t="n">
        <v>3600001</v>
      </c>
      <c r="M2175" s="6" t="n">
        <v>24.16488969</v>
      </c>
      <c r="N2175" s="7">
        <f>IF(ISNUMBER(_xll.BDP($C2175, "DELTA_MID")),_xll.BDP($C2175, "DELTA_MID")," ")</f>
        <v/>
      </c>
      <c r="O2175" s="7">
        <f>IF(ISNUMBER(N2175),_xll.BDP($C2175, "OPT_UNDL_TICKER"),"")</f>
        <v/>
      </c>
      <c r="P2175" s="8">
        <f>IF(ISNUMBER(N2175),_xll.BDP($C2175, "OPT_UNDL_PX")," ")</f>
        <v/>
      </c>
      <c r="Q2175" s="7">
        <f>IF(ISNUMBER(N2175),+G2175*_xll.BDP($C2175, "PX_POS_MULT_FACTOR")*P2175/K2175," ")</f>
        <v/>
      </c>
      <c r="R2175" s="8">
        <f>IF(OR($A2175="TUA",$A2175="TYA"),"",IF(ISNUMBER(_xll.BDP($C2175,"DUR_ADJ_OAS_MID")),_xll.BDP($C2175,"DUR_ADJ_OAS_MID"),IF(ISNUMBER(_xll.BDP($E2175&amp;" ISIN","DUR_ADJ_OAS_MID")),_xll.BDP($E2175&amp;" ISIN","DUR_ADJ_OAS_MID")," ")))</f>
        <v/>
      </c>
      <c r="S2175" s="7">
        <f>IF(ISNUMBER(N2175),Q2175*N2175,IF(ISNUMBER(R2175),J2175*R2175," "))</f>
        <v/>
      </c>
      <c r="T2175" t="inlineStr">
        <is>
          <t>912797VU8</t>
        </is>
      </c>
      <c r="U2175" t="inlineStr">
        <is>
          <t>Treasury Bill</t>
        </is>
      </c>
      <c r="AG2175" s="6" t="n">
        <v>24.16440133</v>
      </c>
    </row>
    <row r="2176">
      <c r="A2176" t="inlineStr">
        <is>
          <t>XV</t>
        </is>
      </c>
      <c r="B2176" t="inlineStr">
        <is>
          <t>B 12/3/26 Govt</t>
        </is>
      </c>
      <c r="C2176" t="inlineStr">
        <is>
          <t>B 12/3/26 Govt</t>
        </is>
      </c>
      <c r="D2176" t="inlineStr">
        <is>
          <t>BW61LR4</t>
        </is>
      </c>
      <c r="E2176" t="inlineStr">
        <is>
          <t>US912797VA22</t>
        </is>
      </c>
      <c r="F2176" t="inlineStr">
        <is>
          <t>912797VA2</t>
        </is>
      </c>
      <c r="G2176" s="1" t="n">
        <v>8450000</v>
      </c>
      <c r="H2176" s="1" t="n">
        <v>99.2685</v>
      </c>
      <c r="I2176" s="2" t="n">
        <v>8388188.25</v>
      </c>
      <c r="J2176" s="3" t="n">
        <v>0.09642497</v>
      </c>
      <c r="K2176" s="4" t="n">
        <v>86993627.04888968</v>
      </c>
      <c r="L2176" s="5" t="n">
        <v>3600001</v>
      </c>
      <c r="M2176" s="6" t="n">
        <v>24.16488969</v>
      </c>
      <c r="N2176" s="7">
        <f>IF(ISNUMBER(_xll.BDP($C2176, "DELTA_MID")),_xll.BDP($C2176, "DELTA_MID")," ")</f>
        <v/>
      </c>
      <c r="O2176" s="7">
        <f>IF(ISNUMBER(N2176),_xll.BDP($C2176, "OPT_UNDL_TICKER"),"")</f>
        <v/>
      </c>
      <c r="P2176" s="8">
        <f>IF(ISNUMBER(N2176),_xll.BDP($C2176, "OPT_UNDL_PX")," ")</f>
        <v/>
      </c>
      <c r="Q2176" s="7">
        <f>IF(ISNUMBER(N2176),+G2176*_xll.BDP($C2176, "PX_POS_MULT_FACTOR")*P2176/K2176," ")</f>
        <v/>
      </c>
      <c r="R2176" s="8">
        <f>IF(OR($A2176="TUA",$A2176="TYA"),"",IF(ISNUMBER(_xll.BDP($C2176,"DUR_ADJ_OAS_MID")),_xll.BDP($C2176,"DUR_ADJ_OAS_MID"),IF(ISNUMBER(_xll.BDP($E2176&amp;" ISIN","DUR_ADJ_OAS_MID")),_xll.BDP($E2176&amp;" ISIN","DUR_ADJ_OAS_MID")," ")))</f>
        <v/>
      </c>
      <c r="S2176" s="7">
        <f>IF(ISNUMBER(N2176),Q2176*N2176,IF(ISNUMBER(R2176),J2176*R2176," "))</f>
        <v/>
      </c>
      <c r="T2176" t="inlineStr">
        <is>
          <t>912797VA2</t>
        </is>
      </c>
      <c r="U2176" t="inlineStr">
        <is>
          <t>Treasury Bill</t>
        </is>
      </c>
      <c r="AG2176" s="6" t="n">
        <v>24.16440133</v>
      </c>
    </row>
    <row r="2177">
      <c r="A2177" t="inlineStr">
        <is>
          <t>XV</t>
        </is>
      </c>
      <c r="B2177" t="inlineStr">
        <is>
          <t>B 12/31/26 Govt</t>
        </is>
      </c>
      <c r="C2177" t="inlineStr">
        <is>
          <t>B 12/31/26 Govt</t>
        </is>
      </c>
      <c r="D2177" t="inlineStr">
        <is>
          <t>BNVVYP5</t>
        </is>
      </c>
      <c r="E2177" t="inlineStr">
        <is>
          <t>US912797VJ31</t>
        </is>
      </c>
      <c r="F2177" t="inlineStr">
        <is>
          <t>912797VJ3</t>
        </is>
      </c>
      <c r="G2177" s="1" t="n">
        <v>11780000</v>
      </c>
      <c r="H2177" s="1" t="n">
        <v>98.929608</v>
      </c>
      <c r="I2177" s="2" t="n">
        <v>11653907.82</v>
      </c>
      <c r="J2177" s="3" t="n">
        <v>0.13396548</v>
      </c>
      <c r="K2177" s="4" t="n">
        <v>86993627.04888968</v>
      </c>
      <c r="L2177" s="5" t="n">
        <v>3600001</v>
      </c>
      <c r="M2177" s="6" t="n">
        <v>24.16488969</v>
      </c>
      <c r="N2177" s="7">
        <f>IF(ISNUMBER(_xll.BDP($C2177, "DELTA_MID")),_xll.BDP($C2177, "DELTA_MID")," ")</f>
        <v/>
      </c>
      <c r="O2177" s="7">
        <f>IF(ISNUMBER(N2177),_xll.BDP($C2177, "OPT_UNDL_TICKER"),"")</f>
        <v/>
      </c>
      <c r="P2177" s="8">
        <f>IF(ISNUMBER(N2177),_xll.BDP($C2177, "OPT_UNDL_PX")," ")</f>
        <v/>
      </c>
      <c r="Q2177" s="7">
        <f>IF(ISNUMBER(N2177),+G2177*_xll.BDP($C2177, "PX_POS_MULT_FACTOR")*P2177/K2177," ")</f>
        <v/>
      </c>
      <c r="R2177" s="8">
        <f>IF(OR($A2177="TUA",$A2177="TYA"),"",IF(ISNUMBER(_xll.BDP($C2177,"DUR_ADJ_OAS_MID")),_xll.BDP($C2177,"DUR_ADJ_OAS_MID"),IF(ISNUMBER(_xll.BDP($E2177&amp;" ISIN","DUR_ADJ_OAS_MID")),_xll.BDP($E2177&amp;" ISIN","DUR_ADJ_OAS_MID")," ")))</f>
        <v/>
      </c>
      <c r="S2177" s="7">
        <f>IF(ISNUMBER(N2177),Q2177*N2177,IF(ISNUMBER(R2177),J2177*R2177," "))</f>
        <v/>
      </c>
      <c r="T2177" t="inlineStr">
        <is>
          <t>912797VJ3</t>
        </is>
      </c>
      <c r="U2177" t="inlineStr">
        <is>
          <t>Treasury Bill</t>
        </is>
      </c>
      <c r="AG2177" s="6" t="n">
        <v>24.16440133</v>
      </c>
    </row>
    <row r="2178">
      <c r="A2178" t="inlineStr">
        <is>
          <t>XV</t>
        </is>
      </c>
      <c r="B2178" t="inlineStr">
        <is>
          <t>B 3/11/27 Govt</t>
        </is>
      </c>
      <c r="C2178" t="inlineStr">
        <is>
          <t>B 3/11/27 Govt</t>
        </is>
      </c>
      <c r="D2178" t="inlineStr">
        <is>
          <t>BXXNSH9</t>
        </is>
      </c>
      <c r="E2178" t="inlineStr">
        <is>
          <t>US912797WK94</t>
        </is>
      </c>
      <c r="F2178" t="inlineStr">
        <is>
          <t>912797WK9</t>
        </is>
      </c>
      <c r="G2178" s="1" t="n">
        <v>3670000</v>
      </c>
      <c r="H2178" s="1" t="n">
        <v>98.098056</v>
      </c>
      <c r="I2178" s="2" t="n">
        <v>3600198.66</v>
      </c>
      <c r="J2178" s="3" t="n">
        <v>0.04138546</v>
      </c>
      <c r="K2178" s="4" t="n">
        <v>86993627.04888968</v>
      </c>
      <c r="L2178" s="5" t="n">
        <v>3600001</v>
      </c>
      <c r="M2178" s="6" t="n">
        <v>24.16488969</v>
      </c>
      <c r="N2178" s="7">
        <f>IF(ISNUMBER(_xll.BDP($C2178, "DELTA_MID")),_xll.BDP($C2178, "DELTA_MID")," ")</f>
        <v/>
      </c>
      <c r="O2178" s="7">
        <f>IF(ISNUMBER(N2178),_xll.BDP($C2178, "OPT_UNDL_TICKER"),"")</f>
        <v/>
      </c>
      <c r="P2178" s="8">
        <f>IF(ISNUMBER(N2178),_xll.BDP($C2178, "OPT_UNDL_PX")," ")</f>
        <v/>
      </c>
      <c r="Q2178" s="7">
        <f>IF(ISNUMBER(N2178),+G2178*_xll.BDP($C2178, "PX_POS_MULT_FACTOR")*P2178/K2178," ")</f>
        <v/>
      </c>
      <c r="R2178" s="8">
        <f>IF(OR($A2178="TUA",$A2178="TYA"),"",IF(ISNUMBER(_xll.BDP($C2178,"DUR_ADJ_OAS_MID")),_xll.BDP($C2178,"DUR_ADJ_OAS_MID"),IF(ISNUMBER(_xll.BDP($E2178&amp;" ISIN","DUR_ADJ_OAS_MID")),_xll.BDP($E2178&amp;" ISIN","DUR_ADJ_OAS_MID")," ")))</f>
        <v/>
      </c>
      <c r="S2178" s="7">
        <f>IF(ISNUMBER(N2178),Q2178*N2178,IF(ISNUMBER(R2178),J2178*R2178," "))</f>
        <v/>
      </c>
      <c r="T2178" t="inlineStr">
        <is>
          <t>912797WK9</t>
        </is>
      </c>
      <c r="U2178" t="inlineStr">
        <is>
          <t>Treasury Bill</t>
        </is>
      </c>
      <c r="AG2178" s="6" t="n">
        <v>24.16440133</v>
      </c>
    </row>
    <row r="2179">
      <c r="A2179" t="inlineStr">
        <is>
          <t>XV</t>
        </is>
      </c>
      <c r="B2179" t="inlineStr">
        <is>
          <t>B 9/29/26 Govt</t>
        </is>
      </c>
      <c r="C2179" t="inlineStr">
        <is>
          <t>B 9/29/26 Govt</t>
        </is>
      </c>
      <c r="D2179" t="inlineStr">
        <is>
          <t>BVH9NQ3</t>
        </is>
      </c>
      <c r="E2179" t="inlineStr">
        <is>
          <t>US912797VE44</t>
        </is>
      </c>
      <c r="F2179" t="inlineStr">
        <is>
          <t>912797VE4</t>
        </is>
      </c>
      <c r="G2179" s="1" t="n">
        <v>1250000</v>
      </c>
      <c r="H2179" s="1" t="n">
        <v>99.989375</v>
      </c>
      <c r="I2179" s="2" t="n">
        <v>1249867.19</v>
      </c>
      <c r="J2179" s="3" t="n">
        <v>0.01436763</v>
      </c>
      <c r="K2179" s="4" t="n">
        <v>86993627.04888968</v>
      </c>
      <c r="L2179" s="5" t="n">
        <v>3600001</v>
      </c>
      <c r="M2179" s="6" t="n">
        <v>24.16488969</v>
      </c>
      <c r="N2179" s="7">
        <f>IF(ISNUMBER(_xll.BDP($C2179, "DELTA_MID")),_xll.BDP($C2179, "DELTA_MID")," ")</f>
        <v/>
      </c>
      <c r="O2179" s="7">
        <f>IF(ISNUMBER(N2179),_xll.BDP($C2179, "OPT_UNDL_TICKER"),"")</f>
        <v/>
      </c>
      <c r="P2179" s="8">
        <f>IF(ISNUMBER(N2179),_xll.BDP($C2179, "OPT_UNDL_PX")," ")</f>
        <v/>
      </c>
      <c r="Q2179" s="7">
        <f>IF(ISNUMBER(N2179),+G2179*_xll.BDP($C2179, "PX_POS_MULT_FACTOR")*P2179/K2179," ")</f>
        <v/>
      </c>
      <c r="R2179" s="8">
        <f>IF(OR($A2179="TUA",$A2179="TYA"),"",IF(ISNUMBER(_xll.BDP($C2179,"DUR_ADJ_OAS_MID")),_xll.BDP($C2179,"DUR_ADJ_OAS_MID"),IF(ISNUMBER(_xll.BDP($E2179&amp;" ISIN","DUR_ADJ_OAS_MID")),_xll.BDP($E2179&amp;" ISIN","DUR_ADJ_OAS_MID")," ")))</f>
        <v/>
      </c>
      <c r="S2179" s="7">
        <f>IF(ISNUMBER(N2179),Q2179*N2179,IF(ISNUMBER(R2179),J2179*R2179," "))</f>
        <v/>
      </c>
      <c r="T2179" t="inlineStr">
        <is>
          <t>912797VE4</t>
        </is>
      </c>
      <c r="U2179" t="inlineStr">
        <is>
          <t>Treasury Bill</t>
        </is>
      </c>
      <c r="AG2179" s="6" t="n">
        <v>24.16440133</v>
      </c>
    </row>
    <row r="2180">
      <c r="A2180" t="inlineStr">
        <is>
          <t>XV</t>
        </is>
      </c>
      <c r="B2180" t="inlineStr">
        <is>
          <t>Cash</t>
        </is>
      </c>
      <c r="C2180" t="inlineStr">
        <is>
          <t>Cash</t>
        </is>
      </c>
      <c r="G2180" s="1" t="n">
        <v>13662.82888968</v>
      </c>
      <c r="H2180" s="1" t="n">
        <v>1</v>
      </c>
      <c r="I2180" s="2" t="n">
        <v>13662.82888968</v>
      </c>
      <c r="J2180" s="3" t="n">
        <v>0.00015706</v>
      </c>
      <c r="K2180" s="4" t="n">
        <v>86993627.04888968</v>
      </c>
      <c r="L2180" s="5" t="n">
        <v>3600001</v>
      </c>
      <c r="M2180" s="6" t="n">
        <v>24.16488969</v>
      </c>
      <c r="N2180" s="7">
        <f>IF(ISNUMBER(_xll.BDP($C2180, "DELTA_MID")),_xll.BDP($C2180, "DELTA_MID")," ")</f>
        <v/>
      </c>
      <c r="O2180" s="7">
        <f>IF(ISNUMBER(N2180),_xll.BDP($C2180, "OPT_UNDL_TICKER"),"")</f>
        <v/>
      </c>
      <c r="P2180" s="8">
        <f>IF(ISNUMBER(N2180),_xll.BDP($C2180, "OPT_UNDL_PX")," ")</f>
        <v/>
      </c>
      <c r="Q2180" s="7">
        <f>IF(ISNUMBER(N2180),+G2180*_xll.BDP($C2180, "PX_POS_MULT_FACTOR")*P2180/K2180," ")</f>
        <v/>
      </c>
      <c r="R2180" s="8">
        <f>IF(OR($A2180="TUA",$A2180="TYA"),"",IF(ISNUMBER(_xll.BDP($C2180,"DUR_ADJ_OAS_MID")),_xll.BDP($C2180,"DUR_ADJ_OAS_MID"),IF(ISNUMBER(_xll.BDP($E2180&amp;" ISIN","DUR_ADJ_OAS_MID")),_xll.BDP($E2180&amp;" ISIN","DUR_ADJ_OAS_MID")," ")))</f>
        <v/>
      </c>
      <c r="S2180" s="7">
        <f>IF(ISNUMBER(N2180),Q2180*N2180,IF(ISNUMBER(R2180),J2180*R2180," "))</f>
        <v/>
      </c>
      <c r="T2180" t="inlineStr">
        <is>
          <t>Cash</t>
        </is>
      </c>
      <c r="U2180" t="inlineStr">
        <is>
          <t>Cash</t>
        </is>
      </c>
      <c r="AG2180" s="6" t="n">
        <v>24.16440133</v>
      </c>
    </row>
    <row r="2181">
      <c r="N2181" s="7">
        <f>IF(ISNUMBER(_xll.BDP($C2181, "DELTA_MID")),_xll.BDP($C2181, "DELTA_MID")," ")</f>
        <v/>
      </c>
      <c r="O2181" s="7">
        <f>IF(ISNUMBER(N2181),_xll.BDP($C2181, "OPT_UNDL_TICKER"),"")</f>
        <v/>
      </c>
      <c r="P2181" s="8">
        <f>IF(ISNUMBER(N2181),_xll.BDP($C2181, "OPT_UNDL_PX")," ")</f>
        <v/>
      </c>
      <c r="Q2181" s="7">
        <f>IF(ISNUMBER(N2181),+G2181*_xll.BDP($C2181, "PX_POS_MULT_FACTOR")*P2181/K2181," ")</f>
        <v/>
      </c>
      <c r="R2181" s="8">
        <f>IF(OR($A2181="TUA",$A2181="TYA"),"",IF(ISNUMBER(_xll.BDP($C2181,"DUR_ADJ_OAS_MID")),_xll.BDP($C2181,"DUR_ADJ_OAS_MID"),IF(ISNUMBER(_xll.BDP($E2181&amp;" ISIN","DUR_ADJ_OAS_MID")),_xll.BDP($E2181&amp;" ISIN","DUR_ADJ_OAS_MID")," ")))</f>
        <v/>
      </c>
      <c r="S2181" s="7">
        <f>IF(ISNUMBER(N2181),Q2181*N2181,IF(ISNUMBER(R2181),J2181*R2181," "))</f>
        <v/>
      </c>
    </row>
    <row r="2182">
      <c r="A2182" t="inlineStr">
        <is>
          <t>XXV</t>
        </is>
      </c>
      <c r="B2182" t="inlineStr">
        <is>
          <t>ADBE 01/08/27 P100/60 EKI NC1</t>
        </is>
      </c>
      <c r="C2182" t="inlineStr">
        <is>
          <t>ADBE 01/08/27 P100/60 EKI NC1</t>
        </is>
      </c>
      <c r="F2182" t="inlineStr">
        <is>
          <t>OTCHS0088</t>
        </is>
      </c>
      <c r="G2182" s="1" t="n">
        <v>-500000</v>
      </c>
      <c r="H2182" s="1" t="n">
        <v>0.1043</v>
      </c>
      <c r="I2182" s="2" t="n">
        <v>-52150</v>
      </c>
      <c r="J2182" s="3" t="n">
        <v>-0.00091045</v>
      </c>
      <c r="K2182" s="4" t="n">
        <v>57281151.80964037</v>
      </c>
      <c r="L2182" s="5" t="n">
        <v>2475001</v>
      </c>
      <c r="M2182" s="6" t="n">
        <v>23.14389037</v>
      </c>
      <c r="N2182" s="7">
        <f>IF(ISNUMBER(_xll.BDP($C2182, "DELTA_MID")),_xll.BDP($C2182, "DELTA_MID")," ")</f>
        <v/>
      </c>
      <c r="O2182" s="7">
        <f>IF(ISNUMBER(N2182),_xll.BDP($C2182, "OPT_UNDL_TICKER"),"")</f>
        <v/>
      </c>
      <c r="P2182" s="8">
        <f>IF(ISNUMBER(N2182),_xll.BDP($C2182, "OPT_UNDL_PX")," ")</f>
        <v/>
      </c>
      <c r="Q2182" s="7">
        <f>IF(ISNUMBER(N2182),+G2182*_xll.BDP($C2182, "PX_POS_MULT_FACTOR")*P2182/K2182," ")</f>
        <v/>
      </c>
      <c r="R2182" s="8">
        <f>IF(OR($A2182="TUA",$A2182="TYA"),"",IF(ISNUMBER(_xll.BDP($C2182,"DUR_ADJ_OAS_MID")),_xll.BDP($C2182,"DUR_ADJ_OAS_MID"),IF(ISNUMBER(_xll.BDP($E2182&amp;" ISIN","DUR_ADJ_OAS_MID")),_xll.BDP($E2182&amp;" ISIN","DUR_ADJ_OAS_MID")," ")))</f>
        <v/>
      </c>
      <c r="S2182" s="7">
        <f>IF(ISNUMBER(N2182),Q2182*N2182,IF(ISNUMBER(R2182),J2182*R2182," "))</f>
        <v/>
      </c>
      <c r="T2182" t="inlineStr">
        <is>
          <t>OTCHS0088</t>
        </is>
      </c>
      <c r="U2182" t="inlineStr">
        <is>
          <t>Option</t>
        </is>
      </c>
      <c r="AG2182" s="6" t="n">
        <v>23.1432745</v>
      </c>
    </row>
    <row r="2183">
      <c r="A2183" t="inlineStr">
        <is>
          <t>XXV</t>
        </is>
      </c>
      <c r="B2183" t="inlineStr">
        <is>
          <t>ADBE 12/31/26 P100/60 EKI NC1</t>
        </is>
      </c>
      <c r="C2183" t="inlineStr">
        <is>
          <t>ADBE 12/31/26 P100/60 EKI NC1</t>
        </is>
      </c>
      <c r="F2183" t="inlineStr">
        <is>
          <t>OTCNM0077</t>
        </is>
      </c>
      <c r="G2183" s="1" t="n">
        <v>-1000000</v>
      </c>
      <c r="H2183" s="1" t="n">
        <v>0.081763</v>
      </c>
      <c r="I2183" s="2" t="n">
        <v>-81763</v>
      </c>
      <c r="J2183" s="3" t="n">
        <v>-0.00142744</v>
      </c>
      <c r="K2183" s="4" t="n">
        <v>57281151.80964037</v>
      </c>
      <c r="L2183" s="5" t="n">
        <v>2475001</v>
      </c>
      <c r="M2183" s="6" t="n">
        <v>23.14389037</v>
      </c>
      <c r="N2183" s="7">
        <f>IF(ISNUMBER(_xll.BDP($C2183, "DELTA_MID")),_xll.BDP($C2183, "DELTA_MID")," ")</f>
        <v/>
      </c>
      <c r="O2183" s="7">
        <f>IF(ISNUMBER(N2183),_xll.BDP($C2183, "OPT_UNDL_TICKER"),"")</f>
        <v/>
      </c>
      <c r="P2183" s="8">
        <f>IF(ISNUMBER(N2183),_xll.BDP($C2183, "OPT_UNDL_PX")," ")</f>
        <v/>
      </c>
      <c r="Q2183" s="7">
        <f>IF(ISNUMBER(N2183),+G2183*_xll.BDP($C2183, "PX_POS_MULT_FACTOR")*P2183/K2183," ")</f>
        <v/>
      </c>
      <c r="R2183" s="8">
        <f>IF(OR($A2183="TUA",$A2183="TYA"),"",IF(ISNUMBER(_xll.BDP($C2183,"DUR_ADJ_OAS_MID")),_xll.BDP($C2183,"DUR_ADJ_OAS_MID"),IF(ISNUMBER(_xll.BDP($E2183&amp;" ISIN","DUR_ADJ_OAS_MID")),_xll.BDP($E2183&amp;" ISIN","DUR_ADJ_OAS_MID")," ")))</f>
        <v/>
      </c>
      <c r="S2183" s="7">
        <f>IF(ISNUMBER(N2183),Q2183*N2183,IF(ISNUMBER(R2183),J2183*R2183," "))</f>
        <v/>
      </c>
      <c r="T2183" t="inlineStr">
        <is>
          <t>OTCNM0077</t>
        </is>
      </c>
      <c r="U2183" t="inlineStr">
        <is>
          <t>Option</t>
        </is>
      </c>
      <c r="AG2183" s="6" t="n">
        <v>23.1432745</v>
      </c>
    </row>
    <row r="2184">
      <c r="A2184" t="inlineStr">
        <is>
          <t>XXV</t>
        </is>
      </c>
      <c r="B2184" t="inlineStr">
        <is>
          <t>AKAM 07/09/27 P100/60 EKI NC1</t>
        </is>
      </c>
      <c r="C2184" t="inlineStr">
        <is>
          <t>AKAM 07/09/27 P100/60 EKI NC1</t>
        </is>
      </c>
      <c r="F2184" t="inlineStr">
        <is>
          <t>OTCHS0184</t>
        </is>
      </c>
      <c r="G2184" s="1" t="n">
        <v>-1000000</v>
      </c>
      <c r="H2184" s="1" t="n">
        <v>0.0975</v>
      </c>
      <c r="I2184" s="2" t="n">
        <v>-97500</v>
      </c>
      <c r="J2184" s="3" t="n">
        <v>-0.00170218</v>
      </c>
      <c r="K2184" s="4" t="n">
        <v>57281151.80964037</v>
      </c>
      <c r="L2184" s="5" t="n">
        <v>2475001</v>
      </c>
      <c r="M2184" s="6" t="n">
        <v>23.14389037</v>
      </c>
      <c r="N2184" s="7">
        <f>IF(ISNUMBER(_xll.BDP($C2184, "DELTA_MID")),_xll.BDP($C2184, "DELTA_MID")," ")</f>
        <v/>
      </c>
      <c r="O2184" s="7">
        <f>IF(ISNUMBER(N2184),_xll.BDP($C2184, "OPT_UNDL_TICKER"),"")</f>
        <v/>
      </c>
      <c r="P2184" s="8">
        <f>IF(ISNUMBER(N2184),_xll.BDP($C2184, "OPT_UNDL_PX")," ")</f>
        <v/>
      </c>
      <c r="Q2184" s="7">
        <f>IF(ISNUMBER(N2184),+G2184*_xll.BDP($C2184, "PX_POS_MULT_FACTOR")*P2184/K2184," ")</f>
        <v/>
      </c>
      <c r="R2184" s="8">
        <f>IF(OR($A2184="TUA",$A2184="TYA"),"",IF(ISNUMBER(_xll.BDP($C2184,"DUR_ADJ_OAS_MID")),_xll.BDP($C2184,"DUR_ADJ_OAS_MID"),IF(ISNUMBER(_xll.BDP($E2184&amp;" ISIN","DUR_ADJ_OAS_MID")),_xll.BDP($E2184&amp;" ISIN","DUR_ADJ_OAS_MID")," ")))</f>
        <v/>
      </c>
      <c r="S2184" s="7">
        <f>IF(ISNUMBER(N2184),Q2184*N2184,IF(ISNUMBER(R2184),J2184*R2184," "))</f>
        <v/>
      </c>
      <c r="T2184" t="inlineStr">
        <is>
          <t>OTCHS0184</t>
        </is>
      </c>
      <c r="U2184" t="inlineStr">
        <is>
          <t>Option</t>
        </is>
      </c>
      <c r="AG2184" s="6" t="n">
        <v>23.1432745</v>
      </c>
    </row>
    <row r="2185">
      <c r="A2185" t="inlineStr">
        <is>
          <t>XXV</t>
        </is>
      </c>
      <c r="B2185" t="inlineStr">
        <is>
          <t>AKAM 09/10/27 P100/60 EKI NC1</t>
        </is>
      </c>
      <c r="C2185" t="inlineStr">
        <is>
          <t>AKAM 09/10/27 P100/60 EKI NC1</t>
        </is>
      </c>
      <c r="F2185" t="inlineStr">
        <is>
          <t>OTCBM0014</t>
        </is>
      </c>
      <c r="G2185" s="1" t="n">
        <v>-1000000</v>
      </c>
      <c r="H2185" s="1" t="n">
        <v>0.044774</v>
      </c>
      <c r="I2185" s="2" t="n">
        <v>-44774</v>
      </c>
      <c r="J2185" s="3" t="n">
        <v>-0.00078167</v>
      </c>
      <c r="K2185" s="4" t="n">
        <v>57281151.80964037</v>
      </c>
      <c r="L2185" s="5" t="n">
        <v>2475001</v>
      </c>
      <c r="M2185" s="6" t="n">
        <v>23.14389037</v>
      </c>
      <c r="N2185" s="7">
        <f>IF(ISNUMBER(_xll.BDP($C2185, "DELTA_MID")),_xll.BDP($C2185, "DELTA_MID")," ")</f>
        <v/>
      </c>
      <c r="O2185" s="7">
        <f>IF(ISNUMBER(N2185),_xll.BDP($C2185, "OPT_UNDL_TICKER"),"")</f>
        <v/>
      </c>
      <c r="P2185" s="8">
        <f>IF(ISNUMBER(N2185),_xll.BDP($C2185, "OPT_UNDL_PX")," ")</f>
        <v/>
      </c>
      <c r="Q2185" s="7">
        <f>IF(ISNUMBER(N2185),+G2185*_xll.BDP($C2185, "PX_POS_MULT_FACTOR")*P2185/K2185," ")</f>
        <v/>
      </c>
      <c r="R2185" s="8">
        <f>IF(OR($A2185="TUA",$A2185="TYA"),"",IF(ISNUMBER(_xll.BDP($C2185,"DUR_ADJ_OAS_MID")),_xll.BDP($C2185,"DUR_ADJ_OAS_MID"),IF(ISNUMBER(_xll.BDP($E2185&amp;" ISIN","DUR_ADJ_OAS_MID")),_xll.BDP($E2185&amp;" ISIN","DUR_ADJ_OAS_MID")," ")))</f>
        <v/>
      </c>
      <c r="S2185" s="7">
        <f>IF(ISNUMBER(N2185),Q2185*N2185,IF(ISNUMBER(R2185),J2185*R2185," "))</f>
        <v/>
      </c>
      <c r="T2185" t="inlineStr">
        <is>
          <t>OTCBM0014</t>
        </is>
      </c>
      <c r="U2185" t="inlineStr">
        <is>
          <t>Option</t>
        </is>
      </c>
      <c r="AG2185" s="6" t="n">
        <v>23.1432745</v>
      </c>
    </row>
    <row r="2186">
      <c r="A2186" t="inlineStr">
        <is>
          <t>XXV</t>
        </is>
      </c>
      <c r="B2186" t="inlineStr">
        <is>
          <t>AMD 07/09/27 P100/60 EKI NC1</t>
        </is>
      </c>
      <c r="C2186" t="inlineStr">
        <is>
          <t>AMD 07/09/27 P100/60 EKI NC1</t>
        </is>
      </c>
      <c r="F2186" t="inlineStr">
        <is>
          <t>OTCHS0186</t>
        </is>
      </c>
      <c r="G2186" s="1" t="n">
        <v>-1000000</v>
      </c>
      <c r="H2186" s="1" t="n">
        <v>0.0081</v>
      </c>
      <c r="I2186" s="2" t="n">
        <v>-8100</v>
      </c>
      <c r="J2186" s="3" t="n">
        <v>-0.00014141</v>
      </c>
      <c r="K2186" s="4" t="n">
        <v>57281151.80964037</v>
      </c>
      <c r="L2186" s="5" t="n">
        <v>2475001</v>
      </c>
      <c r="M2186" s="6" t="n">
        <v>23.14389037</v>
      </c>
      <c r="N2186" s="7">
        <f>IF(ISNUMBER(_xll.BDP($C2186, "DELTA_MID")),_xll.BDP($C2186, "DELTA_MID")," ")</f>
        <v/>
      </c>
      <c r="O2186" s="7">
        <f>IF(ISNUMBER(N2186),_xll.BDP($C2186, "OPT_UNDL_TICKER"),"")</f>
        <v/>
      </c>
      <c r="P2186" s="8">
        <f>IF(ISNUMBER(N2186),_xll.BDP($C2186, "OPT_UNDL_PX")," ")</f>
        <v/>
      </c>
      <c r="Q2186" s="7">
        <f>IF(ISNUMBER(N2186),+G2186*_xll.BDP($C2186, "PX_POS_MULT_FACTOR")*P2186/K2186," ")</f>
        <v/>
      </c>
      <c r="R2186" s="8">
        <f>IF(OR($A2186="TUA",$A2186="TYA"),"",IF(ISNUMBER(_xll.BDP($C2186,"DUR_ADJ_OAS_MID")),_xll.BDP($C2186,"DUR_ADJ_OAS_MID"),IF(ISNUMBER(_xll.BDP($E2186&amp;" ISIN","DUR_ADJ_OAS_MID")),_xll.BDP($E2186&amp;" ISIN","DUR_ADJ_OAS_MID")," ")))</f>
        <v/>
      </c>
      <c r="S2186" s="7">
        <f>IF(ISNUMBER(N2186),Q2186*N2186,IF(ISNUMBER(R2186),J2186*R2186," "))</f>
        <v/>
      </c>
      <c r="T2186" t="inlineStr">
        <is>
          <t>OTCHS0186</t>
        </is>
      </c>
      <c r="U2186" t="inlineStr">
        <is>
          <t>Option</t>
        </is>
      </c>
      <c r="AG2186" s="6" t="n">
        <v>23.1432745</v>
      </c>
    </row>
    <row r="2187">
      <c r="A2187" t="inlineStr">
        <is>
          <t>XXV</t>
        </is>
      </c>
      <c r="B2187" t="inlineStr">
        <is>
          <t>AXON 08/20/27 P100/60 EKI NC1</t>
        </is>
      </c>
      <c r="C2187" t="inlineStr">
        <is>
          <t>BM1 AXON 08/20/27 P100/60 EKI NC1</t>
        </is>
      </c>
      <c r="F2187" t="inlineStr">
        <is>
          <t>OTCBM0003</t>
        </is>
      </c>
      <c r="G2187" s="1" t="n">
        <v>-1000000</v>
      </c>
      <c r="H2187" s="1" t="n">
        <v>0.255584</v>
      </c>
      <c r="I2187" s="2" t="n">
        <v>-255584</v>
      </c>
      <c r="J2187" s="3" t="n">
        <v>-0.00446204</v>
      </c>
      <c r="K2187" s="4" t="n">
        <v>57281151.80964037</v>
      </c>
      <c r="L2187" s="5" t="n">
        <v>2475001</v>
      </c>
      <c r="M2187" s="6" t="n">
        <v>23.14389037</v>
      </c>
      <c r="N2187" s="7">
        <f>IF(ISNUMBER(_xll.BDP($C2187, "DELTA_MID")),_xll.BDP($C2187, "DELTA_MID")," ")</f>
        <v/>
      </c>
      <c r="O2187" s="7">
        <f>IF(ISNUMBER(N2187),_xll.BDP($C2187, "OPT_UNDL_TICKER"),"")</f>
        <v/>
      </c>
      <c r="P2187" s="8">
        <f>IF(ISNUMBER(N2187),_xll.BDP($C2187, "OPT_UNDL_PX")," ")</f>
        <v/>
      </c>
      <c r="Q2187" s="7">
        <f>IF(ISNUMBER(N2187),+G2187*_xll.BDP($C2187, "PX_POS_MULT_FACTOR")*P2187/K2187," ")</f>
        <v/>
      </c>
      <c r="R2187" s="8">
        <f>IF(OR($A2187="TUA",$A2187="TYA"),"",IF(ISNUMBER(_xll.BDP($C2187,"DUR_ADJ_OAS_MID")),_xll.BDP($C2187,"DUR_ADJ_OAS_MID"),IF(ISNUMBER(_xll.BDP($E2187&amp;" ISIN","DUR_ADJ_OAS_MID")),_xll.BDP($E2187&amp;" ISIN","DUR_ADJ_OAS_MID")," ")))</f>
        <v/>
      </c>
      <c r="S2187" s="7">
        <f>IF(ISNUMBER(N2187),Q2187*N2187,IF(ISNUMBER(R2187),J2187*R2187," "))</f>
        <v/>
      </c>
      <c r="T2187" t="inlineStr">
        <is>
          <t>OTCBM0003</t>
        </is>
      </c>
      <c r="U2187" t="inlineStr">
        <is>
          <t>Option</t>
        </is>
      </c>
      <c r="AG2187" s="6" t="n">
        <v>23.1432745</v>
      </c>
    </row>
    <row r="2188">
      <c r="A2188" t="inlineStr">
        <is>
          <t>XXV</t>
        </is>
      </c>
      <c r="B2188" t="inlineStr">
        <is>
          <t>CRDO 08/20/27 P100/60 EKI NC1</t>
        </is>
      </c>
      <c r="C2188" t="inlineStr">
        <is>
          <t>BM1 CRDO 08/20/27 P100/60 EKI NC1</t>
        </is>
      </c>
      <c r="F2188" t="inlineStr">
        <is>
          <t>OTCBM0004</t>
        </is>
      </c>
      <c r="G2188" s="1" t="n">
        <v>-1000000</v>
      </c>
      <c r="H2188" s="1" t="n">
        <v>0.147466</v>
      </c>
      <c r="I2188" s="2" t="n">
        <v>-147466</v>
      </c>
      <c r="J2188" s="3" t="n">
        <v>-0.00257449</v>
      </c>
      <c r="K2188" s="4" t="n">
        <v>57281151.80964037</v>
      </c>
      <c r="L2188" s="5" t="n">
        <v>2475001</v>
      </c>
      <c r="M2188" s="6" t="n">
        <v>23.14389037</v>
      </c>
      <c r="N2188" s="7">
        <f>IF(ISNUMBER(_xll.BDP($C2188, "DELTA_MID")),_xll.BDP($C2188, "DELTA_MID")," ")</f>
        <v/>
      </c>
      <c r="O2188" s="7">
        <f>IF(ISNUMBER(N2188),_xll.BDP($C2188, "OPT_UNDL_TICKER"),"")</f>
        <v/>
      </c>
      <c r="P2188" s="8">
        <f>IF(ISNUMBER(N2188),_xll.BDP($C2188, "OPT_UNDL_PX")," ")</f>
        <v/>
      </c>
      <c r="Q2188" s="7">
        <f>IF(ISNUMBER(N2188),+G2188*_xll.BDP($C2188, "PX_POS_MULT_FACTOR")*P2188/K2188," ")</f>
        <v/>
      </c>
      <c r="R2188" s="8">
        <f>IF(OR($A2188="TUA",$A2188="TYA"),"",IF(ISNUMBER(_xll.BDP($C2188,"DUR_ADJ_OAS_MID")),_xll.BDP($C2188,"DUR_ADJ_OAS_MID"),IF(ISNUMBER(_xll.BDP($E2188&amp;" ISIN","DUR_ADJ_OAS_MID")),_xll.BDP($E2188&amp;" ISIN","DUR_ADJ_OAS_MID")," ")))</f>
        <v/>
      </c>
      <c r="S2188" s="7">
        <f>IF(ISNUMBER(N2188),Q2188*N2188,IF(ISNUMBER(R2188),J2188*R2188," "))</f>
        <v/>
      </c>
      <c r="T2188" t="inlineStr">
        <is>
          <t>OTCBM0004</t>
        </is>
      </c>
      <c r="U2188" t="inlineStr">
        <is>
          <t>Option</t>
        </is>
      </c>
      <c r="AG2188" s="6" t="n">
        <v>23.1432745</v>
      </c>
    </row>
    <row r="2189">
      <c r="A2189" t="inlineStr">
        <is>
          <t>XXV</t>
        </is>
      </c>
      <c r="B2189" t="inlineStr">
        <is>
          <t>LRCX 08/20/27 P100/60 EKI NC1</t>
        </is>
      </c>
      <c r="C2189" t="inlineStr">
        <is>
          <t>BM1 LRCX 08/20/27 P100/60 EKI NC1</t>
        </is>
      </c>
      <c r="F2189" t="inlineStr">
        <is>
          <t>OTCBM0005</t>
        </is>
      </c>
      <c r="G2189" s="1" t="n">
        <v>-1000000</v>
      </c>
      <c r="H2189" s="1" t="n">
        <v>0.060671</v>
      </c>
      <c r="I2189" s="2" t="n">
        <v>-60671</v>
      </c>
      <c r="J2189" s="3" t="n">
        <v>-0.00105921</v>
      </c>
      <c r="K2189" s="4" t="n">
        <v>57281151.80964037</v>
      </c>
      <c r="L2189" s="5" t="n">
        <v>2475001</v>
      </c>
      <c r="M2189" s="6" t="n">
        <v>23.14389037</v>
      </c>
      <c r="N2189" s="7">
        <f>IF(ISNUMBER(_xll.BDP($C2189, "DELTA_MID")),_xll.BDP($C2189, "DELTA_MID")," ")</f>
        <v/>
      </c>
      <c r="O2189" s="7">
        <f>IF(ISNUMBER(N2189),_xll.BDP($C2189, "OPT_UNDL_TICKER"),"")</f>
        <v/>
      </c>
      <c r="P2189" s="8">
        <f>IF(ISNUMBER(N2189),_xll.BDP($C2189, "OPT_UNDL_PX")," ")</f>
        <v/>
      </c>
      <c r="Q2189" s="7">
        <f>IF(ISNUMBER(N2189),+G2189*_xll.BDP($C2189, "PX_POS_MULT_FACTOR")*P2189/K2189," ")</f>
        <v/>
      </c>
      <c r="R2189" s="8">
        <f>IF(OR($A2189="TUA",$A2189="TYA"),"",IF(ISNUMBER(_xll.BDP($C2189,"DUR_ADJ_OAS_MID")),_xll.BDP($C2189,"DUR_ADJ_OAS_MID"),IF(ISNUMBER(_xll.BDP($E2189&amp;" ISIN","DUR_ADJ_OAS_MID")),_xll.BDP($E2189&amp;" ISIN","DUR_ADJ_OAS_MID")," ")))</f>
        <v/>
      </c>
      <c r="S2189" s="7">
        <f>IF(ISNUMBER(N2189),Q2189*N2189,IF(ISNUMBER(R2189),J2189*R2189," "))</f>
        <v/>
      </c>
      <c r="T2189" t="inlineStr">
        <is>
          <t>OTCBM0005</t>
        </is>
      </c>
      <c r="U2189" t="inlineStr">
        <is>
          <t>Option</t>
        </is>
      </c>
      <c r="AG2189" s="6" t="n">
        <v>23.1432745</v>
      </c>
    </row>
    <row r="2190">
      <c r="A2190" t="inlineStr">
        <is>
          <t>XXV</t>
        </is>
      </c>
      <c r="B2190" t="inlineStr">
        <is>
          <t>BM1 MDB 09/24/27 P100/60 EKI NC1</t>
        </is>
      </c>
      <c r="C2190" t="inlineStr">
        <is>
          <t>BM1 MDB 09/24/27 P100/60 EKI NC1</t>
        </is>
      </c>
      <c r="F2190" t="inlineStr">
        <is>
          <t>OTCBM0021</t>
        </is>
      </c>
      <c r="G2190" s="1" t="n">
        <v>-1000000</v>
      </c>
      <c r="H2190" s="1" t="n">
        <v>0.0751</v>
      </c>
      <c r="I2190" s="2" t="n">
        <v>-75100</v>
      </c>
      <c r="J2190" s="3" t="n">
        <v>-0.00131111</v>
      </c>
      <c r="K2190" s="4" t="n">
        <v>57281151.80964037</v>
      </c>
      <c r="L2190" s="5" t="n">
        <v>2475001</v>
      </c>
      <c r="M2190" s="6" t="n">
        <v>23.14389037</v>
      </c>
      <c r="N2190" s="7">
        <f>IF(ISNUMBER(_xll.BDP($C2190, "DELTA_MID")),_xll.BDP($C2190, "DELTA_MID")," ")</f>
        <v/>
      </c>
      <c r="O2190" s="7">
        <f>IF(ISNUMBER(N2190),_xll.BDP($C2190, "OPT_UNDL_TICKER"),"")</f>
        <v/>
      </c>
      <c r="P2190" s="8">
        <f>IF(ISNUMBER(N2190),_xll.BDP($C2190, "OPT_UNDL_PX")," ")</f>
        <v/>
      </c>
      <c r="Q2190" s="7">
        <f>IF(ISNUMBER(N2190),+G2190*_xll.BDP($C2190, "PX_POS_MULT_FACTOR")*P2190/K2190," ")</f>
        <v/>
      </c>
      <c r="R2190" s="8">
        <f>IF(OR($A2190="TUA",$A2190="TYA"),"",IF(ISNUMBER(_xll.BDP($C2190,"DUR_ADJ_OAS_MID")),_xll.BDP($C2190,"DUR_ADJ_OAS_MID"),IF(ISNUMBER(_xll.BDP($E2190&amp;" ISIN","DUR_ADJ_OAS_MID")),_xll.BDP($E2190&amp;" ISIN","DUR_ADJ_OAS_MID")," ")))</f>
        <v/>
      </c>
      <c r="S2190" s="7">
        <f>IF(ISNUMBER(N2190),Q2190*N2190,IF(ISNUMBER(R2190),J2190*R2190," "))</f>
        <v/>
      </c>
      <c r="T2190" t="inlineStr">
        <is>
          <t>OTCBM0021</t>
        </is>
      </c>
      <c r="U2190" t="inlineStr">
        <is>
          <t>Option</t>
        </is>
      </c>
      <c r="AG2190" s="6" t="n">
        <v>23.1432745</v>
      </c>
    </row>
    <row r="2191">
      <c r="A2191" t="inlineStr">
        <is>
          <t>XXV</t>
        </is>
      </c>
      <c r="B2191" t="inlineStr">
        <is>
          <t>RDDT 08/20/27 P100/60 EKI NC1</t>
        </is>
      </c>
      <c r="C2191" t="inlineStr">
        <is>
          <t>BM1 RDDT 08/20/27 P100/60 EKI NC1</t>
        </is>
      </c>
      <c r="F2191" t="inlineStr">
        <is>
          <t>OTCBM0007</t>
        </is>
      </c>
      <c r="G2191" s="1" t="n">
        <v>-1000000</v>
      </c>
      <c r="H2191" s="1" t="n">
        <v>0.08171299999999999</v>
      </c>
      <c r="I2191" s="2" t="n">
        <v>-81713</v>
      </c>
      <c r="J2191" s="3" t="n">
        <v>-0.00142656</v>
      </c>
      <c r="K2191" s="4" t="n">
        <v>57281151.80964037</v>
      </c>
      <c r="L2191" s="5" t="n">
        <v>2475001</v>
      </c>
      <c r="M2191" s="6" t="n">
        <v>23.14389037</v>
      </c>
      <c r="N2191" s="7">
        <f>IF(ISNUMBER(_xll.BDP($C2191, "DELTA_MID")),_xll.BDP($C2191, "DELTA_MID")," ")</f>
        <v/>
      </c>
      <c r="O2191" s="7">
        <f>IF(ISNUMBER(N2191),_xll.BDP($C2191, "OPT_UNDL_TICKER"),"")</f>
        <v/>
      </c>
      <c r="P2191" s="8">
        <f>IF(ISNUMBER(N2191),_xll.BDP($C2191, "OPT_UNDL_PX")," ")</f>
        <v/>
      </c>
      <c r="Q2191" s="7">
        <f>IF(ISNUMBER(N2191),+G2191*_xll.BDP($C2191, "PX_POS_MULT_FACTOR")*P2191/K2191," ")</f>
        <v/>
      </c>
      <c r="R2191" s="8">
        <f>IF(OR($A2191="TUA",$A2191="TYA"),"",IF(ISNUMBER(_xll.BDP($C2191,"DUR_ADJ_OAS_MID")),_xll.BDP($C2191,"DUR_ADJ_OAS_MID"),IF(ISNUMBER(_xll.BDP($E2191&amp;" ISIN","DUR_ADJ_OAS_MID")),_xll.BDP($E2191&amp;" ISIN","DUR_ADJ_OAS_MID")," ")))</f>
        <v/>
      </c>
      <c r="S2191" s="7">
        <f>IF(ISNUMBER(N2191),Q2191*N2191,IF(ISNUMBER(R2191),J2191*R2191," "))</f>
        <v/>
      </c>
      <c r="T2191" t="inlineStr">
        <is>
          <t>OTCBM0007</t>
        </is>
      </c>
      <c r="U2191" t="inlineStr">
        <is>
          <t>Option</t>
        </is>
      </c>
      <c r="AG2191" s="6" t="n">
        <v>23.1432745</v>
      </c>
    </row>
    <row r="2192">
      <c r="A2192" t="inlineStr">
        <is>
          <t>XXV</t>
        </is>
      </c>
      <c r="B2192" t="inlineStr">
        <is>
          <t>BM1 TEAM 09/24/27 P100/60 EKI NC1</t>
        </is>
      </c>
      <c r="C2192" t="inlineStr">
        <is>
          <t>BM1 TEAM 09/24/27 P100/60 EKI NC1</t>
        </is>
      </c>
      <c r="F2192" t="inlineStr">
        <is>
          <t>OTCBM0022</t>
        </is>
      </c>
      <c r="G2192" s="1" t="n">
        <v>-1000000</v>
      </c>
      <c r="H2192" s="1" t="n">
        <v>0.076</v>
      </c>
      <c r="I2192" s="2" t="n">
        <v>-76000</v>
      </c>
      <c r="J2192" s="3" t="n">
        <v>-0.00132682</v>
      </c>
      <c r="K2192" s="4" t="n">
        <v>57281151.80964037</v>
      </c>
      <c r="L2192" s="5" t="n">
        <v>2475001</v>
      </c>
      <c r="M2192" s="6" t="n">
        <v>23.14389037</v>
      </c>
      <c r="N2192" s="7">
        <f>IF(ISNUMBER(_xll.BDP($C2192, "DELTA_MID")),_xll.BDP($C2192, "DELTA_MID")," ")</f>
        <v/>
      </c>
      <c r="O2192" s="7">
        <f>IF(ISNUMBER(N2192),_xll.BDP($C2192, "OPT_UNDL_TICKER"),"")</f>
        <v/>
      </c>
      <c r="P2192" s="8">
        <f>IF(ISNUMBER(N2192),_xll.BDP($C2192, "OPT_UNDL_PX")," ")</f>
        <v/>
      </c>
      <c r="Q2192" s="7">
        <f>IF(ISNUMBER(N2192),+G2192*_xll.BDP($C2192, "PX_POS_MULT_FACTOR")*P2192/K2192," ")</f>
        <v/>
      </c>
      <c r="R2192" s="8">
        <f>IF(OR($A2192="TUA",$A2192="TYA"),"",IF(ISNUMBER(_xll.BDP($C2192,"DUR_ADJ_OAS_MID")),_xll.BDP($C2192,"DUR_ADJ_OAS_MID"),IF(ISNUMBER(_xll.BDP($E2192&amp;" ISIN","DUR_ADJ_OAS_MID")),_xll.BDP($E2192&amp;" ISIN","DUR_ADJ_OAS_MID")," ")))</f>
        <v/>
      </c>
      <c r="S2192" s="7">
        <f>IF(ISNUMBER(N2192),Q2192*N2192,IF(ISNUMBER(R2192),J2192*R2192," "))</f>
        <v/>
      </c>
      <c r="T2192" t="inlineStr">
        <is>
          <t>OTCBM0022</t>
        </is>
      </c>
      <c r="U2192" t="inlineStr">
        <is>
          <t>Option</t>
        </is>
      </c>
      <c r="AG2192" s="6" t="n">
        <v>23.1432745</v>
      </c>
    </row>
    <row r="2193">
      <c r="A2193" t="inlineStr">
        <is>
          <t>XXV</t>
        </is>
      </c>
      <c r="B2193" t="inlineStr">
        <is>
          <t>BM1 TER 09/17/27 P100/60 EKI NC1</t>
        </is>
      </c>
      <c r="C2193" t="inlineStr">
        <is>
          <t>BM1 TER 09/17/27 P100/60 EKI NC1</t>
        </is>
      </c>
      <c r="F2193" t="inlineStr">
        <is>
          <t>OTCBM0017</t>
        </is>
      </c>
      <c r="G2193" s="1" t="n">
        <v>-1000000</v>
      </c>
      <c r="H2193" s="1" t="n">
        <v>0.029789</v>
      </c>
      <c r="I2193" s="2" t="n">
        <v>-29789</v>
      </c>
      <c r="J2193" s="3" t="n">
        <v>-0.00052006</v>
      </c>
      <c r="K2193" s="4" t="n">
        <v>57281151.80964037</v>
      </c>
      <c r="L2193" s="5" t="n">
        <v>2475001</v>
      </c>
      <c r="M2193" s="6" t="n">
        <v>23.14389037</v>
      </c>
      <c r="N2193" s="7">
        <f>IF(ISNUMBER(_xll.BDP($C2193, "DELTA_MID")),_xll.BDP($C2193, "DELTA_MID")," ")</f>
        <v/>
      </c>
      <c r="O2193" s="7">
        <f>IF(ISNUMBER(N2193),_xll.BDP($C2193, "OPT_UNDL_TICKER"),"")</f>
        <v/>
      </c>
      <c r="P2193" s="8">
        <f>IF(ISNUMBER(N2193),_xll.BDP($C2193, "OPT_UNDL_PX")," ")</f>
        <v/>
      </c>
      <c r="Q2193" s="7">
        <f>IF(ISNUMBER(N2193),+G2193*_xll.BDP($C2193, "PX_POS_MULT_FACTOR")*P2193/K2193," ")</f>
        <v/>
      </c>
      <c r="R2193" s="8">
        <f>IF(OR($A2193="TUA",$A2193="TYA"),"",IF(ISNUMBER(_xll.BDP($C2193,"DUR_ADJ_OAS_MID")),_xll.BDP($C2193,"DUR_ADJ_OAS_MID"),IF(ISNUMBER(_xll.BDP($E2193&amp;" ISIN","DUR_ADJ_OAS_MID")),_xll.BDP($E2193&amp;" ISIN","DUR_ADJ_OAS_MID")," ")))</f>
        <v/>
      </c>
      <c r="S2193" s="7">
        <f>IF(ISNUMBER(N2193),Q2193*N2193,IF(ISNUMBER(R2193),J2193*R2193," "))</f>
        <v/>
      </c>
      <c r="T2193" t="inlineStr">
        <is>
          <t>OTCBM0017</t>
        </is>
      </c>
      <c r="U2193" t="inlineStr">
        <is>
          <t>Option</t>
        </is>
      </c>
      <c r="AG2193" s="6" t="n">
        <v>23.1432745</v>
      </c>
    </row>
    <row r="2194">
      <c r="A2194" t="inlineStr">
        <is>
          <t>XXV</t>
        </is>
      </c>
      <c r="B2194" t="inlineStr">
        <is>
          <t>VRT 08/20/27 P100/60 EKI NC1</t>
        </is>
      </c>
      <c r="C2194" t="inlineStr">
        <is>
          <t>BM1 VRT 08/20/27 P100/60 EKI NC1</t>
        </is>
      </c>
      <c r="F2194" t="inlineStr">
        <is>
          <t>OTCBM0008</t>
        </is>
      </c>
      <c r="G2194" s="1" t="n">
        <v>-1000000</v>
      </c>
      <c r="H2194" s="1" t="n">
        <v>0.07642500000000001</v>
      </c>
      <c r="I2194" s="2" t="n">
        <v>-76425</v>
      </c>
      <c r="J2194" s="3" t="n">
        <v>-0.00133424</v>
      </c>
      <c r="K2194" s="4" t="n">
        <v>57281151.80964037</v>
      </c>
      <c r="L2194" s="5" t="n">
        <v>2475001</v>
      </c>
      <c r="M2194" s="6" t="n">
        <v>23.14389037</v>
      </c>
      <c r="N2194" s="7">
        <f>IF(ISNUMBER(_xll.BDP($C2194, "DELTA_MID")),_xll.BDP($C2194, "DELTA_MID")," ")</f>
        <v/>
      </c>
      <c r="O2194" s="7">
        <f>IF(ISNUMBER(N2194),_xll.BDP($C2194, "OPT_UNDL_TICKER"),"")</f>
        <v/>
      </c>
      <c r="P2194" s="8">
        <f>IF(ISNUMBER(N2194),_xll.BDP($C2194, "OPT_UNDL_PX")," ")</f>
        <v/>
      </c>
      <c r="Q2194" s="7">
        <f>IF(ISNUMBER(N2194),+G2194*_xll.BDP($C2194, "PX_POS_MULT_FACTOR")*P2194/K2194," ")</f>
        <v/>
      </c>
      <c r="R2194" s="8">
        <f>IF(OR($A2194="TUA",$A2194="TYA"),"",IF(ISNUMBER(_xll.BDP($C2194,"DUR_ADJ_OAS_MID")),_xll.BDP($C2194,"DUR_ADJ_OAS_MID"),IF(ISNUMBER(_xll.BDP($E2194&amp;" ISIN","DUR_ADJ_OAS_MID")),_xll.BDP($E2194&amp;" ISIN","DUR_ADJ_OAS_MID")," ")))</f>
        <v/>
      </c>
      <c r="S2194" s="7">
        <f>IF(ISNUMBER(N2194),Q2194*N2194,IF(ISNUMBER(R2194),J2194*R2194," "))</f>
        <v/>
      </c>
      <c r="T2194" t="inlineStr">
        <is>
          <t>OTCBM0008</t>
        </is>
      </c>
      <c r="U2194" t="inlineStr">
        <is>
          <t>Option</t>
        </is>
      </c>
      <c r="AG2194" s="6" t="n">
        <v>23.1432745</v>
      </c>
    </row>
    <row r="2195">
      <c r="A2195" t="inlineStr">
        <is>
          <t>XXV</t>
        </is>
      </c>
      <c r="B2195" t="inlineStr">
        <is>
          <t>BM1 ZS 09/24/27 P100/60 EKI NC1</t>
        </is>
      </c>
      <c r="C2195" t="inlineStr">
        <is>
          <t>BM1 ZS 09/24/27 P100/60 EKI NC1</t>
        </is>
      </c>
      <c r="F2195" t="inlineStr">
        <is>
          <t>OTCBM0020</t>
        </is>
      </c>
      <c r="G2195" s="1" t="n">
        <v>-1000000</v>
      </c>
      <c r="H2195" s="1" t="n">
        <v>0.119729</v>
      </c>
      <c r="I2195" s="2" t="n">
        <v>-119729</v>
      </c>
      <c r="J2195" s="3" t="n">
        <v>-0.00209025</v>
      </c>
      <c r="K2195" s="4" t="n">
        <v>57281151.80964037</v>
      </c>
      <c r="L2195" s="5" t="n">
        <v>2475001</v>
      </c>
      <c r="M2195" s="6" t="n">
        <v>23.14389037</v>
      </c>
      <c r="N2195" s="7">
        <f>IF(ISNUMBER(_xll.BDP($C2195, "DELTA_MID")),_xll.BDP($C2195, "DELTA_MID")," ")</f>
        <v/>
      </c>
      <c r="O2195" s="7">
        <f>IF(ISNUMBER(N2195),_xll.BDP($C2195, "OPT_UNDL_TICKER"),"")</f>
        <v/>
      </c>
      <c r="P2195" s="8">
        <f>IF(ISNUMBER(N2195),_xll.BDP($C2195, "OPT_UNDL_PX")," ")</f>
        <v/>
      </c>
      <c r="Q2195" s="7">
        <f>IF(ISNUMBER(N2195),+G2195*_xll.BDP($C2195, "PX_POS_MULT_FACTOR")*P2195/K2195," ")</f>
        <v/>
      </c>
      <c r="R2195" s="8">
        <f>IF(OR($A2195="TUA",$A2195="TYA"),"",IF(ISNUMBER(_xll.BDP($C2195,"DUR_ADJ_OAS_MID")),_xll.BDP($C2195,"DUR_ADJ_OAS_MID"),IF(ISNUMBER(_xll.BDP($E2195&amp;" ISIN","DUR_ADJ_OAS_MID")),_xll.BDP($E2195&amp;" ISIN","DUR_ADJ_OAS_MID")," ")))</f>
        <v/>
      </c>
      <c r="S2195" s="7">
        <f>IF(ISNUMBER(N2195),Q2195*N2195,IF(ISNUMBER(R2195),J2195*R2195," "))</f>
        <v/>
      </c>
      <c r="T2195" t="inlineStr">
        <is>
          <t>OTCBM0020</t>
        </is>
      </c>
      <c r="U2195" t="inlineStr">
        <is>
          <t>Option</t>
        </is>
      </c>
      <c r="AG2195" s="6" t="n">
        <v>23.1432745</v>
      </c>
    </row>
    <row r="2196">
      <c r="A2196" t="inlineStr">
        <is>
          <t>XXV</t>
        </is>
      </c>
      <c r="B2196" t="inlineStr">
        <is>
          <t>COST/W/WMT WOF 11/27/26 P100/50 EKI NC1</t>
        </is>
      </c>
      <c r="C2196" t="inlineStr">
        <is>
          <t>COST/W/WMT WOF 11/27/26 P100/50 EKI NC1</t>
        </is>
      </c>
      <c r="F2196" t="inlineStr">
        <is>
          <t>OTCHS0069</t>
        </is>
      </c>
      <c r="G2196" s="1" t="n">
        <v>-600000</v>
      </c>
      <c r="H2196" s="1" t="n">
        <v>0.0219</v>
      </c>
      <c r="I2196" s="2" t="n">
        <v>-13140</v>
      </c>
      <c r="J2196" s="3" t="n">
        <v>-0.0002294</v>
      </c>
      <c r="K2196" s="4" t="n">
        <v>57281151.80964037</v>
      </c>
      <c r="L2196" s="5" t="n">
        <v>2475001</v>
      </c>
      <c r="M2196" s="6" t="n">
        <v>23.14389037</v>
      </c>
      <c r="N2196" s="7">
        <f>IF(ISNUMBER(_xll.BDP($C2196, "DELTA_MID")),_xll.BDP($C2196, "DELTA_MID")," ")</f>
        <v/>
      </c>
      <c r="O2196" s="7">
        <f>IF(ISNUMBER(N2196),_xll.BDP($C2196, "OPT_UNDL_TICKER"),"")</f>
        <v/>
      </c>
      <c r="P2196" s="8">
        <f>IF(ISNUMBER(N2196),_xll.BDP($C2196, "OPT_UNDL_PX")," ")</f>
        <v/>
      </c>
      <c r="Q2196" s="7">
        <f>IF(ISNUMBER(N2196),+G2196*_xll.BDP($C2196, "PX_POS_MULT_FACTOR")*P2196/K2196," ")</f>
        <v/>
      </c>
      <c r="R2196" s="8">
        <f>IF(OR($A2196="TUA",$A2196="TYA"),"",IF(ISNUMBER(_xll.BDP($C2196,"DUR_ADJ_OAS_MID")),_xll.BDP($C2196,"DUR_ADJ_OAS_MID"),IF(ISNUMBER(_xll.BDP($E2196&amp;" ISIN","DUR_ADJ_OAS_MID")),_xll.BDP($E2196&amp;" ISIN","DUR_ADJ_OAS_MID")," ")))</f>
        <v/>
      </c>
      <c r="S2196" s="7">
        <f>IF(ISNUMBER(N2196),Q2196*N2196,IF(ISNUMBER(R2196),J2196*R2196," "))</f>
        <v/>
      </c>
      <c r="T2196" t="inlineStr">
        <is>
          <t>OTCHS0069</t>
        </is>
      </c>
      <c r="U2196" t="inlineStr">
        <is>
          <t>Option</t>
        </is>
      </c>
      <c r="AG2196" s="6" t="n">
        <v>23.1432745</v>
      </c>
    </row>
    <row r="2197">
      <c r="A2197" t="inlineStr">
        <is>
          <t>XXV</t>
        </is>
      </c>
      <c r="B2197" t="inlineStr">
        <is>
          <t>CRDO 07/02/27 P100/60 EKI NC1</t>
        </is>
      </c>
      <c r="C2197" t="inlineStr">
        <is>
          <t>CRDO 07/02/27 P100/60 EKI NC1</t>
        </is>
      </c>
      <c r="F2197" t="inlineStr">
        <is>
          <t>OTCHS0182</t>
        </is>
      </c>
      <c r="G2197" s="1" t="n">
        <v>-1000000</v>
      </c>
      <c r="H2197" s="1" t="n">
        <v>0.1627</v>
      </c>
      <c r="I2197" s="2" t="n">
        <v>-162700</v>
      </c>
      <c r="J2197" s="3" t="n">
        <v>-0.00284045</v>
      </c>
      <c r="K2197" s="4" t="n">
        <v>57281151.80964037</v>
      </c>
      <c r="L2197" s="5" t="n">
        <v>2475001</v>
      </c>
      <c r="M2197" s="6" t="n">
        <v>23.14389037</v>
      </c>
      <c r="N2197" s="7">
        <f>IF(ISNUMBER(_xll.BDP($C2197, "DELTA_MID")),_xll.BDP($C2197, "DELTA_MID")," ")</f>
        <v/>
      </c>
      <c r="O2197" s="7">
        <f>IF(ISNUMBER(N2197),_xll.BDP($C2197, "OPT_UNDL_TICKER"),"")</f>
        <v/>
      </c>
      <c r="P2197" s="8">
        <f>IF(ISNUMBER(N2197),_xll.BDP($C2197, "OPT_UNDL_PX")," ")</f>
        <v/>
      </c>
      <c r="Q2197" s="7">
        <f>IF(ISNUMBER(N2197),+G2197*_xll.BDP($C2197, "PX_POS_MULT_FACTOR")*P2197/K2197," ")</f>
        <v/>
      </c>
      <c r="R2197" s="8">
        <f>IF(OR($A2197="TUA",$A2197="TYA"),"",IF(ISNUMBER(_xll.BDP($C2197,"DUR_ADJ_OAS_MID")),_xll.BDP($C2197,"DUR_ADJ_OAS_MID"),IF(ISNUMBER(_xll.BDP($E2197&amp;" ISIN","DUR_ADJ_OAS_MID")),_xll.BDP($E2197&amp;" ISIN","DUR_ADJ_OAS_MID")," ")))</f>
        <v/>
      </c>
      <c r="S2197" s="7">
        <f>IF(ISNUMBER(N2197),Q2197*N2197,IF(ISNUMBER(R2197),J2197*R2197," "))</f>
        <v/>
      </c>
      <c r="T2197" t="inlineStr">
        <is>
          <t>OTCHS0182</t>
        </is>
      </c>
      <c r="U2197" t="inlineStr">
        <is>
          <t>Option</t>
        </is>
      </c>
      <c r="AG2197" s="6" t="n">
        <v>23.1432745</v>
      </c>
    </row>
    <row r="2198">
      <c r="A2198" t="inlineStr">
        <is>
          <t>XXV</t>
        </is>
      </c>
      <c r="B2198" t="inlineStr">
        <is>
          <t>CRWV 05/07/27 P100/60 EKI NC1</t>
        </is>
      </c>
      <c r="C2198" t="inlineStr">
        <is>
          <t>CRWV 05/07/27 P100/60 EKI NC1</t>
        </is>
      </c>
      <c r="F2198" t="inlineStr">
        <is>
          <t>OTCHS0143</t>
        </is>
      </c>
      <c r="G2198" s="1" t="n">
        <v>-1000000</v>
      </c>
      <c r="H2198" s="1" t="n">
        <v>0.3105</v>
      </c>
      <c r="I2198" s="2" t="n">
        <v>-310500</v>
      </c>
      <c r="J2198" s="3" t="n">
        <v>-0.00542078</v>
      </c>
      <c r="K2198" s="4" t="n">
        <v>57281151.80964037</v>
      </c>
      <c r="L2198" s="5" t="n">
        <v>2475001</v>
      </c>
      <c r="M2198" s="6" t="n">
        <v>23.14389037</v>
      </c>
      <c r="N2198" s="7">
        <f>IF(ISNUMBER(_xll.BDP($C2198, "DELTA_MID")),_xll.BDP($C2198, "DELTA_MID")," ")</f>
        <v/>
      </c>
      <c r="O2198" s="7">
        <f>IF(ISNUMBER(N2198),_xll.BDP($C2198, "OPT_UNDL_TICKER"),"")</f>
        <v/>
      </c>
      <c r="P2198" s="8">
        <f>IF(ISNUMBER(N2198),_xll.BDP($C2198, "OPT_UNDL_PX")," ")</f>
        <v/>
      </c>
      <c r="Q2198" s="7">
        <f>IF(ISNUMBER(N2198),+G2198*_xll.BDP($C2198, "PX_POS_MULT_FACTOR")*P2198/K2198," ")</f>
        <v/>
      </c>
      <c r="R2198" s="8">
        <f>IF(OR($A2198="TUA",$A2198="TYA"),"",IF(ISNUMBER(_xll.BDP($C2198,"DUR_ADJ_OAS_MID")),_xll.BDP($C2198,"DUR_ADJ_OAS_MID"),IF(ISNUMBER(_xll.BDP($E2198&amp;" ISIN","DUR_ADJ_OAS_MID")),_xll.BDP($E2198&amp;" ISIN","DUR_ADJ_OAS_MID")," ")))</f>
        <v/>
      </c>
      <c r="S2198" s="7">
        <f>IF(ISNUMBER(N2198),Q2198*N2198,IF(ISNUMBER(R2198),J2198*R2198," "))</f>
        <v/>
      </c>
      <c r="T2198" t="inlineStr">
        <is>
          <t>OTCHS0143</t>
        </is>
      </c>
      <c r="U2198" t="inlineStr">
        <is>
          <t>Option</t>
        </is>
      </c>
      <c r="AG2198" s="6" t="n">
        <v>23.1432745</v>
      </c>
    </row>
    <row r="2199">
      <c r="A2199" t="inlineStr">
        <is>
          <t>XXV</t>
        </is>
      </c>
      <c r="B2199" t="inlineStr">
        <is>
          <t>CRWV 06/11/27 P100/60 EKI NC1</t>
        </is>
      </c>
      <c r="C2199" t="inlineStr">
        <is>
          <t>CRWV 06/11/27 P100/60 EKI NC1</t>
        </is>
      </c>
      <c r="F2199" t="inlineStr">
        <is>
          <t>OTCGS0036</t>
        </is>
      </c>
      <c r="G2199" s="1" t="n">
        <v>-1000000</v>
      </c>
      <c r="H2199" s="1" t="n">
        <v>0.1604</v>
      </c>
      <c r="I2199" s="2" t="n">
        <v>-160400</v>
      </c>
      <c r="J2199" s="3" t="n">
        <v>-0.0028003</v>
      </c>
      <c r="K2199" s="4" t="n">
        <v>57281151.80964037</v>
      </c>
      <c r="L2199" s="5" t="n">
        <v>2475001</v>
      </c>
      <c r="M2199" s="6" t="n">
        <v>23.14389037</v>
      </c>
      <c r="N2199" s="7">
        <f>IF(ISNUMBER(_xll.BDP($C2199, "DELTA_MID")),_xll.BDP($C2199, "DELTA_MID")," ")</f>
        <v/>
      </c>
      <c r="O2199" s="7">
        <f>IF(ISNUMBER(N2199),_xll.BDP($C2199, "OPT_UNDL_TICKER"),"")</f>
        <v/>
      </c>
      <c r="P2199" s="8">
        <f>IF(ISNUMBER(N2199),_xll.BDP($C2199, "OPT_UNDL_PX")," ")</f>
        <v/>
      </c>
      <c r="Q2199" s="7">
        <f>IF(ISNUMBER(N2199),+G2199*_xll.BDP($C2199, "PX_POS_MULT_FACTOR")*P2199/K2199," ")</f>
        <v/>
      </c>
      <c r="R2199" s="8">
        <f>IF(OR($A2199="TUA",$A2199="TYA"),"",IF(ISNUMBER(_xll.BDP($C2199,"DUR_ADJ_OAS_MID")),_xll.BDP($C2199,"DUR_ADJ_OAS_MID"),IF(ISNUMBER(_xll.BDP($E2199&amp;" ISIN","DUR_ADJ_OAS_MID")),_xll.BDP($E2199&amp;" ISIN","DUR_ADJ_OAS_MID")," ")))</f>
        <v/>
      </c>
      <c r="S2199" s="7">
        <f>IF(ISNUMBER(N2199),Q2199*N2199,IF(ISNUMBER(R2199),J2199*R2199," "))</f>
        <v/>
      </c>
      <c r="T2199" t="inlineStr">
        <is>
          <t>OTCGS0036</t>
        </is>
      </c>
      <c r="U2199" t="inlineStr">
        <is>
          <t>Option</t>
        </is>
      </c>
      <c r="AG2199" s="6" t="n">
        <v>23.1432745</v>
      </c>
    </row>
    <row r="2200">
      <c r="A2200" t="inlineStr">
        <is>
          <t>XXV</t>
        </is>
      </c>
      <c r="B2200" t="inlineStr">
        <is>
          <t>DDOG 07/16/27 P100/60 EKI NC1</t>
        </is>
      </c>
      <c r="C2200" t="inlineStr">
        <is>
          <t>DDOG 07/16/27 P100/60 EKI NC1</t>
        </is>
      </c>
      <c r="F2200" t="inlineStr">
        <is>
          <t>OTCGS0043</t>
        </is>
      </c>
      <c r="G2200" s="1" t="n">
        <v>-1000000</v>
      </c>
      <c r="H2200" s="1" t="n">
        <v>0.0478</v>
      </c>
      <c r="I2200" s="2" t="n">
        <v>-47800</v>
      </c>
      <c r="J2200" s="3" t="n">
        <v>-0.0008345</v>
      </c>
      <c r="K2200" s="4" t="n">
        <v>57281151.80964037</v>
      </c>
      <c r="L2200" s="5" t="n">
        <v>2475001</v>
      </c>
      <c r="M2200" s="6" t="n">
        <v>23.14389037</v>
      </c>
      <c r="N2200" s="7">
        <f>IF(ISNUMBER(_xll.BDP($C2200, "DELTA_MID")),_xll.BDP($C2200, "DELTA_MID")," ")</f>
        <v/>
      </c>
      <c r="O2200" s="7">
        <f>IF(ISNUMBER(N2200),_xll.BDP($C2200, "OPT_UNDL_TICKER"),"")</f>
        <v/>
      </c>
      <c r="P2200" s="8">
        <f>IF(ISNUMBER(N2200),_xll.BDP($C2200, "OPT_UNDL_PX")," ")</f>
        <v/>
      </c>
      <c r="Q2200" s="7">
        <f>IF(ISNUMBER(N2200),+G2200*_xll.BDP($C2200, "PX_POS_MULT_FACTOR")*P2200/K2200," ")</f>
        <v/>
      </c>
      <c r="R2200" s="8">
        <f>IF(OR($A2200="TUA",$A2200="TYA"),"",IF(ISNUMBER(_xll.BDP($C2200,"DUR_ADJ_OAS_MID")),_xll.BDP($C2200,"DUR_ADJ_OAS_MID"),IF(ISNUMBER(_xll.BDP($E2200&amp;" ISIN","DUR_ADJ_OAS_MID")),_xll.BDP($E2200&amp;" ISIN","DUR_ADJ_OAS_MID")," ")))</f>
        <v/>
      </c>
      <c r="S2200" s="7">
        <f>IF(ISNUMBER(N2200),Q2200*N2200,IF(ISNUMBER(R2200),J2200*R2200," "))</f>
        <v/>
      </c>
      <c r="T2200" t="inlineStr">
        <is>
          <t>OTCGS0043</t>
        </is>
      </c>
      <c r="U2200" t="inlineStr">
        <is>
          <t>Option</t>
        </is>
      </c>
      <c r="AG2200" s="6" t="n">
        <v>23.1432745</v>
      </c>
    </row>
    <row r="2201">
      <c r="A2201" t="inlineStr">
        <is>
          <t>XXV</t>
        </is>
      </c>
      <c r="B2201" t="inlineStr">
        <is>
          <t>DDOG 09/17/27 P100/60 EKI NC1</t>
        </is>
      </c>
      <c r="C2201" t="inlineStr">
        <is>
          <t>DDOG 09/17/27 P100/60 EKI NC1</t>
        </is>
      </c>
      <c r="F2201" t="inlineStr">
        <is>
          <t>OTCBM0016</t>
        </is>
      </c>
      <c r="G2201" s="1" t="n">
        <v>-1000000</v>
      </c>
      <c r="H2201" s="1" t="n">
        <v>0.016768</v>
      </c>
      <c r="I2201" s="2" t="n">
        <v>-16768</v>
      </c>
      <c r="J2201" s="3" t="n">
        <v>-0.00029274</v>
      </c>
      <c r="K2201" s="4" t="n">
        <v>57281151.80964037</v>
      </c>
      <c r="L2201" s="5" t="n">
        <v>2475001</v>
      </c>
      <c r="M2201" s="6" t="n">
        <v>23.14389037</v>
      </c>
      <c r="N2201" s="7">
        <f>IF(ISNUMBER(_xll.BDP($C2201, "DELTA_MID")),_xll.BDP($C2201, "DELTA_MID")," ")</f>
        <v/>
      </c>
      <c r="O2201" s="7">
        <f>IF(ISNUMBER(N2201),_xll.BDP($C2201, "OPT_UNDL_TICKER"),"")</f>
        <v/>
      </c>
      <c r="P2201" s="8">
        <f>IF(ISNUMBER(N2201),_xll.BDP($C2201, "OPT_UNDL_PX")," ")</f>
        <v/>
      </c>
      <c r="Q2201" s="7">
        <f>IF(ISNUMBER(N2201),+G2201*_xll.BDP($C2201, "PX_POS_MULT_FACTOR")*P2201/K2201," ")</f>
        <v/>
      </c>
      <c r="R2201" s="8">
        <f>IF(OR($A2201="TUA",$A2201="TYA"),"",IF(ISNUMBER(_xll.BDP($C2201,"DUR_ADJ_OAS_MID")),_xll.BDP($C2201,"DUR_ADJ_OAS_MID"),IF(ISNUMBER(_xll.BDP($E2201&amp;" ISIN","DUR_ADJ_OAS_MID")),_xll.BDP($E2201&amp;" ISIN","DUR_ADJ_OAS_MID")," ")))</f>
        <v/>
      </c>
      <c r="S2201" s="7">
        <f>IF(ISNUMBER(N2201),Q2201*N2201,IF(ISNUMBER(R2201),J2201*R2201," "))</f>
        <v/>
      </c>
      <c r="T2201" t="inlineStr">
        <is>
          <t>OTCBM0016</t>
        </is>
      </c>
      <c r="U2201" t="inlineStr">
        <is>
          <t>Option</t>
        </is>
      </c>
      <c r="AG2201" s="6" t="n">
        <v>23.1432745</v>
      </c>
    </row>
    <row r="2202">
      <c r="A2202" t="inlineStr">
        <is>
          <t>XXV</t>
        </is>
      </c>
      <c r="B2202" t="inlineStr">
        <is>
          <t>FIX 06/25/27 P100/60 EKI NC1</t>
        </is>
      </c>
      <c r="C2202" t="inlineStr">
        <is>
          <t>FIX 06/25/27 P100/60 EKI NC1</t>
        </is>
      </c>
      <c r="F2202" t="inlineStr">
        <is>
          <t>OTCGS0039</t>
        </is>
      </c>
      <c r="G2202" s="1" t="n">
        <v>-1000000</v>
      </c>
      <c r="H2202" s="1" t="n">
        <v>0.1388</v>
      </c>
      <c r="I2202" s="2" t="n">
        <v>-138800</v>
      </c>
      <c r="J2202" s="3" t="n">
        <v>-0.0024232</v>
      </c>
      <c r="K2202" s="4" t="n">
        <v>57281151.80964037</v>
      </c>
      <c r="L2202" s="5" t="n">
        <v>2475001</v>
      </c>
      <c r="M2202" s="6" t="n">
        <v>23.14389037</v>
      </c>
      <c r="N2202" s="7">
        <f>IF(ISNUMBER(_xll.BDP($C2202, "DELTA_MID")),_xll.BDP($C2202, "DELTA_MID")," ")</f>
        <v/>
      </c>
      <c r="O2202" s="7">
        <f>IF(ISNUMBER(N2202),_xll.BDP($C2202, "OPT_UNDL_TICKER"),"")</f>
        <v/>
      </c>
      <c r="P2202" s="8">
        <f>IF(ISNUMBER(N2202),_xll.BDP($C2202, "OPT_UNDL_PX")," ")</f>
        <v/>
      </c>
      <c r="Q2202" s="7">
        <f>IF(ISNUMBER(N2202),+G2202*_xll.BDP($C2202, "PX_POS_MULT_FACTOR")*P2202/K2202," ")</f>
        <v/>
      </c>
      <c r="R2202" s="8">
        <f>IF(OR($A2202="TUA",$A2202="TYA"),"",IF(ISNUMBER(_xll.BDP($C2202,"DUR_ADJ_OAS_MID")),_xll.BDP($C2202,"DUR_ADJ_OAS_MID"),IF(ISNUMBER(_xll.BDP($E2202&amp;" ISIN","DUR_ADJ_OAS_MID")),_xll.BDP($E2202&amp;" ISIN","DUR_ADJ_OAS_MID")," ")))</f>
        <v/>
      </c>
      <c r="S2202" s="7">
        <f>IF(ISNUMBER(N2202),Q2202*N2202,IF(ISNUMBER(R2202),J2202*R2202," "))</f>
        <v/>
      </c>
      <c r="T2202" t="inlineStr">
        <is>
          <t>OTCGS0039</t>
        </is>
      </c>
      <c r="U2202" t="inlineStr">
        <is>
          <t>Option</t>
        </is>
      </c>
      <c r="AG2202" s="6" t="n">
        <v>23.1432745</v>
      </c>
    </row>
    <row r="2203">
      <c r="A2203" t="inlineStr">
        <is>
          <t>XXV</t>
        </is>
      </c>
      <c r="B2203" t="inlineStr">
        <is>
          <t>FIX 09/03/27 P100/60 EKI NC1</t>
        </is>
      </c>
      <c r="C2203" t="inlineStr">
        <is>
          <t>FIX 09/03/27 P100/60 EKI NC1</t>
        </is>
      </c>
      <c r="F2203" t="inlineStr">
        <is>
          <t>OTCBM0012</t>
        </is>
      </c>
      <c r="G2203" s="1" t="n">
        <v>-1000000</v>
      </c>
      <c r="H2203" s="1" t="n">
        <v>0.031685</v>
      </c>
      <c r="I2203" s="2" t="n">
        <v>-31685</v>
      </c>
      <c r="J2203" s="3" t="n">
        <v>-0.00055316</v>
      </c>
      <c r="K2203" s="4" t="n">
        <v>57281151.80964037</v>
      </c>
      <c r="L2203" s="5" t="n">
        <v>2475001</v>
      </c>
      <c r="M2203" s="6" t="n">
        <v>23.14389037</v>
      </c>
      <c r="N2203" s="7">
        <f>IF(ISNUMBER(_xll.BDP($C2203, "DELTA_MID")),_xll.BDP($C2203, "DELTA_MID")," ")</f>
        <v/>
      </c>
      <c r="O2203" s="7">
        <f>IF(ISNUMBER(N2203),_xll.BDP($C2203, "OPT_UNDL_TICKER"),"")</f>
        <v/>
      </c>
      <c r="P2203" s="8">
        <f>IF(ISNUMBER(N2203),_xll.BDP($C2203, "OPT_UNDL_PX")," ")</f>
        <v/>
      </c>
      <c r="Q2203" s="7">
        <f>IF(ISNUMBER(N2203),+G2203*_xll.BDP($C2203, "PX_POS_MULT_FACTOR")*P2203/K2203," ")</f>
        <v/>
      </c>
      <c r="R2203" s="8">
        <f>IF(OR($A2203="TUA",$A2203="TYA"),"",IF(ISNUMBER(_xll.BDP($C2203,"DUR_ADJ_OAS_MID")),_xll.BDP($C2203,"DUR_ADJ_OAS_MID"),IF(ISNUMBER(_xll.BDP($E2203&amp;" ISIN","DUR_ADJ_OAS_MID")),_xll.BDP($E2203&amp;" ISIN","DUR_ADJ_OAS_MID")," ")))</f>
        <v/>
      </c>
      <c r="S2203" s="7">
        <f>IF(ISNUMBER(N2203),Q2203*N2203,IF(ISNUMBER(R2203),J2203*R2203," "))</f>
        <v/>
      </c>
      <c r="T2203" t="inlineStr">
        <is>
          <t>OTCBM0012</t>
        </is>
      </c>
      <c r="U2203" t="inlineStr">
        <is>
          <t>Option</t>
        </is>
      </c>
      <c r="AG2203" s="6" t="n">
        <v>23.1432745</v>
      </c>
    </row>
    <row r="2204">
      <c r="A2204" t="inlineStr">
        <is>
          <t>XXV</t>
        </is>
      </c>
      <c r="B2204" t="inlineStr">
        <is>
          <t>FN 07/02/27 P100/60 EKI NC1</t>
        </is>
      </c>
      <c r="C2204" t="inlineStr">
        <is>
          <t>FN 07/02/27 P100/60 EKI NC1</t>
        </is>
      </c>
      <c r="F2204" t="inlineStr">
        <is>
          <t>OTCGS0040</t>
        </is>
      </c>
      <c r="G2204" s="1" t="n">
        <v>-1000000</v>
      </c>
      <c r="H2204" s="1" t="n">
        <v>0.2113</v>
      </c>
      <c r="I2204" s="2" t="n">
        <v>-211300</v>
      </c>
      <c r="J2204" s="3" t="n">
        <v>-0.00368892</v>
      </c>
      <c r="K2204" s="4" t="n">
        <v>57281151.80964037</v>
      </c>
      <c r="L2204" s="5" t="n">
        <v>2475001</v>
      </c>
      <c r="M2204" s="6" t="n">
        <v>23.14389037</v>
      </c>
      <c r="N2204" s="7">
        <f>IF(ISNUMBER(_xll.BDP($C2204, "DELTA_MID")),_xll.BDP($C2204, "DELTA_MID")," ")</f>
        <v/>
      </c>
      <c r="O2204" s="7">
        <f>IF(ISNUMBER(N2204),_xll.BDP($C2204, "OPT_UNDL_TICKER"),"")</f>
        <v/>
      </c>
      <c r="P2204" s="8">
        <f>IF(ISNUMBER(N2204),_xll.BDP($C2204, "OPT_UNDL_PX")," ")</f>
        <v/>
      </c>
      <c r="Q2204" s="7">
        <f>IF(ISNUMBER(N2204),+G2204*_xll.BDP($C2204, "PX_POS_MULT_FACTOR")*P2204/K2204," ")</f>
        <v/>
      </c>
      <c r="R2204" s="8">
        <f>IF(OR($A2204="TUA",$A2204="TYA"),"",IF(ISNUMBER(_xll.BDP($C2204,"DUR_ADJ_OAS_MID")),_xll.BDP($C2204,"DUR_ADJ_OAS_MID"),IF(ISNUMBER(_xll.BDP($E2204&amp;" ISIN","DUR_ADJ_OAS_MID")),_xll.BDP($E2204&amp;" ISIN","DUR_ADJ_OAS_MID")," ")))</f>
        <v/>
      </c>
      <c r="S2204" s="7">
        <f>IF(ISNUMBER(N2204),Q2204*N2204,IF(ISNUMBER(R2204),J2204*R2204," "))</f>
        <v/>
      </c>
      <c r="T2204" t="inlineStr">
        <is>
          <t>OTCGS0040</t>
        </is>
      </c>
      <c r="U2204" t="inlineStr">
        <is>
          <t>Option</t>
        </is>
      </c>
      <c r="AG2204" s="6" t="n">
        <v>23.1432745</v>
      </c>
    </row>
    <row r="2205">
      <c r="A2205" t="inlineStr">
        <is>
          <t>XXV</t>
        </is>
      </c>
      <c r="B2205" t="inlineStr">
        <is>
          <t>GLW 07/02/27 P100/60 EKI NC1</t>
        </is>
      </c>
      <c r="C2205" t="inlineStr">
        <is>
          <t>GLW 07/02/27 P100/60 EKI NC1</t>
        </is>
      </c>
      <c r="F2205" t="inlineStr">
        <is>
          <t>OTCHS0183</t>
        </is>
      </c>
      <c r="G2205" s="1" t="n">
        <v>-1000000</v>
      </c>
      <c r="H2205" s="1" t="n">
        <v>0.1728</v>
      </c>
      <c r="I2205" s="2" t="n">
        <v>-172800</v>
      </c>
      <c r="J2205" s="3" t="n">
        <v>-0.00301678</v>
      </c>
      <c r="K2205" s="4" t="n">
        <v>57281151.80964037</v>
      </c>
      <c r="L2205" s="5" t="n">
        <v>2475001</v>
      </c>
      <c r="M2205" s="6" t="n">
        <v>23.14389037</v>
      </c>
      <c r="N2205" s="7">
        <f>IF(ISNUMBER(_xll.BDP($C2205, "DELTA_MID")),_xll.BDP($C2205, "DELTA_MID")," ")</f>
        <v/>
      </c>
      <c r="O2205" s="7">
        <f>IF(ISNUMBER(N2205),_xll.BDP($C2205, "OPT_UNDL_TICKER"),"")</f>
        <v/>
      </c>
      <c r="P2205" s="8">
        <f>IF(ISNUMBER(N2205),_xll.BDP($C2205, "OPT_UNDL_PX")," ")</f>
        <v/>
      </c>
      <c r="Q2205" s="7">
        <f>IF(ISNUMBER(N2205),+G2205*_xll.BDP($C2205, "PX_POS_MULT_FACTOR")*P2205/K2205," ")</f>
        <v/>
      </c>
      <c r="R2205" s="8">
        <f>IF(OR($A2205="TUA",$A2205="TYA"),"",IF(ISNUMBER(_xll.BDP($C2205,"DUR_ADJ_OAS_MID")),_xll.BDP($C2205,"DUR_ADJ_OAS_MID"),IF(ISNUMBER(_xll.BDP($E2205&amp;" ISIN","DUR_ADJ_OAS_MID")),_xll.BDP($E2205&amp;" ISIN","DUR_ADJ_OAS_MID")," ")))</f>
        <v/>
      </c>
      <c r="S2205" s="7">
        <f>IF(ISNUMBER(N2205),Q2205*N2205,IF(ISNUMBER(R2205),J2205*R2205," "))</f>
        <v/>
      </c>
      <c r="T2205" t="inlineStr">
        <is>
          <t>OTCHS0183</t>
        </is>
      </c>
      <c r="U2205" t="inlineStr">
        <is>
          <t>Option</t>
        </is>
      </c>
      <c r="AG2205" s="6" t="n">
        <v>23.1432745</v>
      </c>
    </row>
    <row r="2206">
      <c r="A2206" t="inlineStr">
        <is>
          <t>XXV</t>
        </is>
      </c>
      <c r="B2206" t="inlineStr">
        <is>
          <t>GLW 09/10/27 P100/60 EKI NC1</t>
        </is>
      </c>
      <c r="C2206" t="inlineStr">
        <is>
          <t>GLW 09/10/27 P100/60 EKI NC1</t>
        </is>
      </c>
      <c r="F2206" t="inlineStr">
        <is>
          <t>OTCBM0015</t>
        </is>
      </c>
      <c r="G2206" s="1" t="n">
        <v>-1000000</v>
      </c>
      <c r="H2206" s="1" t="n">
        <v>0.095164</v>
      </c>
      <c r="I2206" s="2" t="n">
        <v>-95164</v>
      </c>
      <c r="J2206" s="3" t="n">
        <v>-0.00166139</v>
      </c>
      <c r="K2206" s="4" t="n">
        <v>57281151.80964037</v>
      </c>
      <c r="L2206" s="5" t="n">
        <v>2475001</v>
      </c>
      <c r="M2206" s="6" t="n">
        <v>23.14389037</v>
      </c>
      <c r="N2206" s="7">
        <f>IF(ISNUMBER(_xll.BDP($C2206, "DELTA_MID")),_xll.BDP($C2206, "DELTA_MID")," ")</f>
        <v/>
      </c>
      <c r="O2206" s="7">
        <f>IF(ISNUMBER(N2206),_xll.BDP($C2206, "OPT_UNDL_TICKER"),"")</f>
        <v/>
      </c>
      <c r="P2206" s="8">
        <f>IF(ISNUMBER(N2206),_xll.BDP($C2206, "OPT_UNDL_PX")," ")</f>
        <v/>
      </c>
      <c r="Q2206" s="7">
        <f>IF(ISNUMBER(N2206),+G2206*_xll.BDP($C2206, "PX_POS_MULT_FACTOR")*P2206/K2206," ")</f>
        <v/>
      </c>
      <c r="R2206" s="8">
        <f>IF(OR($A2206="TUA",$A2206="TYA"),"",IF(ISNUMBER(_xll.BDP($C2206,"DUR_ADJ_OAS_MID")),_xll.BDP($C2206,"DUR_ADJ_OAS_MID"),IF(ISNUMBER(_xll.BDP($E2206&amp;" ISIN","DUR_ADJ_OAS_MID")),_xll.BDP($E2206&amp;" ISIN","DUR_ADJ_OAS_MID")," ")))</f>
        <v/>
      </c>
      <c r="S2206" s="7">
        <f>IF(ISNUMBER(N2206),Q2206*N2206,IF(ISNUMBER(R2206),J2206*R2206," "))</f>
        <v/>
      </c>
      <c r="T2206" t="inlineStr">
        <is>
          <t>OTCBM0015</t>
        </is>
      </c>
      <c r="U2206" t="inlineStr">
        <is>
          <t>Option</t>
        </is>
      </c>
      <c r="AG2206" s="6" t="n">
        <v>23.1432745</v>
      </c>
    </row>
    <row r="2207">
      <c r="A2207" t="inlineStr">
        <is>
          <t>XXV</t>
        </is>
      </c>
      <c r="B2207" t="inlineStr">
        <is>
          <t>HS1 BE 09/24/27 P100/60 EKI NC1</t>
        </is>
      </c>
      <c r="C2207" t="inlineStr">
        <is>
          <t>HS1 BE 09/24/27 P100/60 EKI NC1</t>
        </is>
      </c>
      <c r="F2207" t="inlineStr">
        <is>
          <t>OTCHS0227</t>
        </is>
      </c>
      <c r="G2207" s="1" t="n">
        <v>-1000000</v>
      </c>
      <c r="H2207" s="1" t="n">
        <v>0.0988</v>
      </c>
      <c r="I2207" s="2" t="n">
        <v>-98800</v>
      </c>
      <c r="J2207" s="3" t="n">
        <v>-0.00172487</v>
      </c>
      <c r="K2207" s="4" t="n">
        <v>57281151.80964037</v>
      </c>
      <c r="L2207" s="5" t="n">
        <v>2475001</v>
      </c>
      <c r="M2207" s="6" t="n">
        <v>23.14389037</v>
      </c>
      <c r="N2207" s="7">
        <f>IF(ISNUMBER(_xll.BDP($C2207, "DELTA_MID")),_xll.BDP($C2207, "DELTA_MID")," ")</f>
        <v/>
      </c>
      <c r="O2207" s="7">
        <f>IF(ISNUMBER(N2207),_xll.BDP($C2207, "OPT_UNDL_TICKER"),"")</f>
        <v/>
      </c>
      <c r="P2207" s="8">
        <f>IF(ISNUMBER(N2207),_xll.BDP($C2207, "OPT_UNDL_PX")," ")</f>
        <v/>
      </c>
      <c r="Q2207" s="7">
        <f>IF(ISNUMBER(N2207),+G2207*_xll.BDP($C2207, "PX_POS_MULT_FACTOR")*P2207/K2207," ")</f>
        <v/>
      </c>
      <c r="R2207" s="8">
        <f>IF(OR($A2207="TUA",$A2207="TYA"),"",IF(ISNUMBER(_xll.BDP($C2207,"DUR_ADJ_OAS_MID")),_xll.BDP($C2207,"DUR_ADJ_OAS_MID"),IF(ISNUMBER(_xll.BDP($E2207&amp;" ISIN","DUR_ADJ_OAS_MID")),_xll.BDP($E2207&amp;" ISIN","DUR_ADJ_OAS_MID")," ")))</f>
        <v/>
      </c>
      <c r="S2207" s="7">
        <f>IF(ISNUMBER(N2207),Q2207*N2207,IF(ISNUMBER(R2207),J2207*R2207," "))</f>
        <v/>
      </c>
      <c r="T2207" t="inlineStr">
        <is>
          <t>OTCHS0227</t>
        </is>
      </c>
      <c r="U2207" t="inlineStr">
        <is>
          <t>Option</t>
        </is>
      </c>
      <c r="AG2207" s="6" t="n">
        <v>23.1432745</v>
      </c>
    </row>
    <row r="2208">
      <c r="A2208" t="inlineStr">
        <is>
          <t>XXV</t>
        </is>
      </c>
      <c r="B2208" t="inlineStr">
        <is>
          <t>COST/W/WMT WOF 12/11/26 P100/50 EKI NC1</t>
        </is>
      </c>
      <c r="C2208" t="inlineStr">
        <is>
          <t>HS1 COST/W/WMT WOF 12/11/26 P100/50 EKI NC1</t>
        </is>
      </c>
      <c r="F2208" t="inlineStr">
        <is>
          <t>OTCHS0076</t>
        </is>
      </c>
      <c r="G2208" s="1" t="n">
        <v>-200000</v>
      </c>
      <c r="H2208" s="1" t="n">
        <v>0.0149</v>
      </c>
      <c r="I2208" s="2" t="n">
        <v>-2980</v>
      </c>
      <c r="J2208" s="3" t="n">
        <v>-5.203e-05</v>
      </c>
      <c r="K2208" s="4" t="n">
        <v>57281151.80964037</v>
      </c>
      <c r="L2208" s="5" t="n">
        <v>2475001</v>
      </c>
      <c r="M2208" s="6" t="n">
        <v>23.14389037</v>
      </c>
      <c r="N2208" s="7">
        <f>IF(ISNUMBER(_xll.BDP($C2208, "DELTA_MID")),_xll.BDP($C2208, "DELTA_MID")," ")</f>
        <v/>
      </c>
      <c r="O2208" s="7">
        <f>IF(ISNUMBER(N2208),_xll.BDP($C2208, "OPT_UNDL_TICKER"),"")</f>
        <v/>
      </c>
      <c r="P2208" s="8">
        <f>IF(ISNUMBER(N2208),_xll.BDP($C2208, "OPT_UNDL_PX")," ")</f>
        <v/>
      </c>
      <c r="Q2208" s="7">
        <f>IF(ISNUMBER(N2208),+G2208*_xll.BDP($C2208, "PX_POS_MULT_FACTOR")*P2208/K2208," ")</f>
        <v/>
      </c>
      <c r="R2208" s="8">
        <f>IF(OR($A2208="TUA",$A2208="TYA"),"",IF(ISNUMBER(_xll.BDP($C2208,"DUR_ADJ_OAS_MID")),_xll.BDP($C2208,"DUR_ADJ_OAS_MID"),IF(ISNUMBER(_xll.BDP($E2208&amp;" ISIN","DUR_ADJ_OAS_MID")),_xll.BDP($E2208&amp;" ISIN","DUR_ADJ_OAS_MID")," ")))</f>
        <v/>
      </c>
      <c r="S2208" s="7">
        <f>IF(ISNUMBER(N2208),Q2208*N2208,IF(ISNUMBER(R2208),J2208*R2208," "))</f>
        <v/>
      </c>
      <c r="T2208" t="inlineStr">
        <is>
          <t>OTCHS0076</t>
        </is>
      </c>
      <c r="U2208" t="inlineStr">
        <is>
          <t>Option</t>
        </is>
      </c>
      <c r="AG2208" s="6" t="n">
        <v>23.1432745</v>
      </c>
    </row>
    <row r="2209">
      <c r="A2209" t="inlineStr">
        <is>
          <t>XXV</t>
        </is>
      </c>
      <c r="B2209" t="inlineStr">
        <is>
          <t>INTC 09/17/27 P100/60 EKI NC1</t>
        </is>
      </c>
      <c r="C2209" t="inlineStr">
        <is>
          <t>INTC 09/17/27 P100/60 EKI NC1</t>
        </is>
      </c>
      <c r="F2209" t="inlineStr">
        <is>
          <t>OTCBM0018</t>
        </is>
      </c>
      <c r="G2209" s="1" t="n">
        <v>-1000000</v>
      </c>
      <c r="H2209" s="1" t="n">
        <v>0.027427</v>
      </c>
      <c r="I2209" s="2" t="n">
        <v>-27427</v>
      </c>
      <c r="J2209" s="3" t="n">
        <v>-0.00047883</v>
      </c>
      <c r="K2209" s="4" t="n">
        <v>57281151.80964037</v>
      </c>
      <c r="L2209" s="5" t="n">
        <v>2475001</v>
      </c>
      <c r="M2209" s="6" t="n">
        <v>23.14389037</v>
      </c>
      <c r="N2209" s="7">
        <f>IF(ISNUMBER(_xll.BDP($C2209, "DELTA_MID")),_xll.BDP($C2209, "DELTA_MID")," ")</f>
        <v/>
      </c>
      <c r="O2209" s="7">
        <f>IF(ISNUMBER(N2209),_xll.BDP($C2209, "OPT_UNDL_TICKER"),"")</f>
        <v/>
      </c>
      <c r="P2209" s="8">
        <f>IF(ISNUMBER(N2209),_xll.BDP($C2209, "OPT_UNDL_PX")," ")</f>
        <v/>
      </c>
      <c r="Q2209" s="7">
        <f>IF(ISNUMBER(N2209),+G2209*_xll.BDP($C2209, "PX_POS_MULT_FACTOR")*P2209/K2209," ")</f>
        <v/>
      </c>
      <c r="R2209" s="8">
        <f>IF(OR($A2209="TUA",$A2209="TYA"),"",IF(ISNUMBER(_xll.BDP($C2209,"DUR_ADJ_OAS_MID")),_xll.BDP($C2209,"DUR_ADJ_OAS_MID"),IF(ISNUMBER(_xll.BDP($E2209&amp;" ISIN","DUR_ADJ_OAS_MID")),_xll.BDP($E2209&amp;" ISIN","DUR_ADJ_OAS_MID")," ")))</f>
        <v/>
      </c>
      <c r="S2209" s="7">
        <f>IF(ISNUMBER(N2209),Q2209*N2209,IF(ISNUMBER(R2209),J2209*R2209," "))</f>
        <v/>
      </c>
      <c r="T2209" t="inlineStr">
        <is>
          <t>OTCBM0018</t>
        </is>
      </c>
      <c r="U2209" t="inlineStr">
        <is>
          <t>Option</t>
        </is>
      </c>
      <c r="AG2209" s="6" t="n">
        <v>23.1432745</v>
      </c>
    </row>
    <row r="2210">
      <c r="A2210" t="inlineStr">
        <is>
          <t>XXV</t>
        </is>
      </c>
      <c r="B2210" t="inlineStr">
        <is>
          <t>INTU 04/23/27 P100/60 EKI NC1</t>
        </is>
      </c>
      <c r="C2210" t="inlineStr">
        <is>
          <t>INTU 04/23/27 P100/60 EKI NC1</t>
        </is>
      </c>
      <c r="F2210" t="inlineStr">
        <is>
          <t>OTCNM0100</t>
        </is>
      </c>
      <c r="G2210" s="1" t="n">
        <v>-1000000</v>
      </c>
      <c r="H2210" s="1" t="n">
        <v>0.187262</v>
      </c>
      <c r="I2210" s="2" t="n">
        <v>-187262</v>
      </c>
      <c r="J2210" s="3" t="n">
        <v>-0.00326926</v>
      </c>
      <c r="K2210" s="4" t="n">
        <v>57281151.80964037</v>
      </c>
      <c r="L2210" s="5" t="n">
        <v>2475001</v>
      </c>
      <c r="M2210" s="6" t="n">
        <v>23.14389037</v>
      </c>
      <c r="N2210" s="7">
        <f>IF(ISNUMBER(_xll.BDP($C2210, "DELTA_MID")),_xll.BDP($C2210, "DELTA_MID")," ")</f>
        <v/>
      </c>
      <c r="O2210" s="7">
        <f>IF(ISNUMBER(N2210),_xll.BDP($C2210, "OPT_UNDL_TICKER"),"")</f>
        <v/>
      </c>
      <c r="P2210" s="8">
        <f>IF(ISNUMBER(N2210),_xll.BDP($C2210, "OPT_UNDL_PX")," ")</f>
        <v/>
      </c>
      <c r="Q2210" s="7">
        <f>IF(ISNUMBER(N2210),+G2210*_xll.BDP($C2210, "PX_POS_MULT_FACTOR")*P2210/K2210," ")</f>
        <v/>
      </c>
      <c r="R2210" s="8">
        <f>IF(OR($A2210="TUA",$A2210="TYA"),"",IF(ISNUMBER(_xll.BDP($C2210,"DUR_ADJ_OAS_MID")),_xll.BDP($C2210,"DUR_ADJ_OAS_MID"),IF(ISNUMBER(_xll.BDP($E2210&amp;" ISIN","DUR_ADJ_OAS_MID")),_xll.BDP($E2210&amp;" ISIN","DUR_ADJ_OAS_MID")," ")))</f>
        <v/>
      </c>
      <c r="S2210" s="7">
        <f>IF(ISNUMBER(N2210),Q2210*N2210,IF(ISNUMBER(R2210),J2210*R2210," "))</f>
        <v/>
      </c>
      <c r="T2210" t="inlineStr">
        <is>
          <t>OTCNM0100</t>
        </is>
      </c>
      <c r="U2210" t="inlineStr">
        <is>
          <t>Option</t>
        </is>
      </c>
      <c r="AG2210" s="6" t="n">
        <v>23.1432745</v>
      </c>
    </row>
    <row r="2211">
      <c r="A2211" t="inlineStr">
        <is>
          <t>XXV</t>
        </is>
      </c>
      <c r="B2211" t="inlineStr">
        <is>
          <t>KLAC 07/09/27 P100/60 EKI NC1</t>
        </is>
      </c>
      <c r="C2211" t="inlineStr">
        <is>
          <t>KLAC 07/09/27 P100/60 EKI NC1</t>
        </is>
      </c>
      <c r="F2211" t="inlineStr">
        <is>
          <t>OTCHS0187</t>
        </is>
      </c>
      <c r="G2211" s="1" t="n">
        <v>-1000000</v>
      </c>
      <c r="H2211" s="1" t="n">
        <v>0.1514</v>
      </c>
      <c r="I2211" s="2" t="n">
        <v>-151400</v>
      </c>
      <c r="J2211" s="3" t="n">
        <v>-0.00264317</v>
      </c>
      <c r="K2211" s="4" t="n">
        <v>57281151.80964037</v>
      </c>
      <c r="L2211" s="5" t="n">
        <v>2475001</v>
      </c>
      <c r="M2211" s="6" t="n">
        <v>23.14389037</v>
      </c>
      <c r="N2211" s="7">
        <f>IF(ISNUMBER(_xll.BDP($C2211, "DELTA_MID")),_xll.BDP($C2211, "DELTA_MID")," ")</f>
        <v/>
      </c>
      <c r="O2211" s="7">
        <f>IF(ISNUMBER(N2211),_xll.BDP($C2211, "OPT_UNDL_TICKER"),"")</f>
        <v/>
      </c>
      <c r="P2211" s="8">
        <f>IF(ISNUMBER(N2211),_xll.BDP($C2211, "OPT_UNDL_PX")," ")</f>
        <v/>
      </c>
      <c r="Q2211" s="7">
        <f>IF(ISNUMBER(N2211),+G2211*_xll.BDP($C2211, "PX_POS_MULT_FACTOR")*P2211/K2211," ")</f>
        <v/>
      </c>
      <c r="R2211" s="8">
        <f>IF(OR($A2211="TUA",$A2211="TYA"),"",IF(ISNUMBER(_xll.BDP($C2211,"DUR_ADJ_OAS_MID")),_xll.BDP($C2211,"DUR_ADJ_OAS_MID"),IF(ISNUMBER(_xll.BDP($E2211&amp;" ISIN","DUR_ADJ_OAS_MID")),_xll.BDP($E2211&amp;" ISIN","DUR_ADJ_OAS_MID")," ")))</f>
        <v/>
      </c>
      <c r="S2211" s="7">
        <f>IF(ISNUMBER(N2211),Q2211*N2211,IF(ISNUMBER(R2211),J2211*R2211," "))</f>
        <v/>
      </c>
      <c r="T2211" t="inlineStr">
        <is>
          <t>OTCHS0187</t>
        </is>
      </c>
      <c r="U2211" t="inlineStr">
        <is>
          <t>Option</t>
        </is>
      </c>
      <c r="AG2211" s="6" t="n">
        <v>23.1432745</v>
      </c>
    </row>
    <row r="2212">
      <c r="A2212" t="inlineStr">
        <is>
          <t>XXV</t>
        </is>
      </c>
      <c r="B2212" t="inlineStr">
        <is>
          <t>KLAC 09/03/27 P100/60 EKI NC1</t>
        </is>
      </c>
      <c r="C2212" t="inlineStr">
        <is>
          <t>KLAC 09/03/27 P100/60 EKI NC1</t>
        </is>
      </c>
      <c r="F2212" t="inlineStr">
        <is>
          <t>OTCBM0013</t>
        </is>
      </c>
      <c r="G2212" s="1" t="n">
        <v>-1000000</v>
      </c>
      <c r="H2212" s="1" t="n">
        <v>0.03756</v>
      </c>
      <c r="I2212" s="2" t="n">
        <v>-37560</v>
      </c>
      <c r="J2212" s="3" t="n">
        <v>-0.00065573</v>
      </c>
      <c r="K2212" s="4" t="n">
        <v>57281151.80964037</v>
      </c>
      <c r="L2212" s="5" t="n">
        <v>2475001</v>
      </c>
      <c r="M2212" s="6" t="n">
        <v>23.14389037</v>
      </c>
      <c r="N2212" s="7">
        <f>IF(ISNUMBER(_xll.BDP($C2212, "DELTA_MID")),_xll.BDP($C2212, "DELTA_MID")," ")</f>
        <v/>
      </c>
      <c r="O2212" s="7">
        <f>IF(ISNUMBER(N2212),_xll.BDP($C2212, "OPT_UNDL_TICKER"),"")</f>
        <v/>
      </c>
      <c r="P2212" s="8">
        <f>IF(ISNUMBER(N2212),_xll.BDP($C2212, "OPT_UNDL_PX")," ")</f>
        <v/>
      </c>
      <c r="Q2212" s="7">
        <f>IF(ISNUMBER(N2212),+G2212*_xll.BDP($C2212, "PX_POS_MULT_FACTOR")*P2212/K2212," ")</f>
        <v/>
      </c>
      <c r="R2212" s="8">
        <f>IF(OR($A2212="TUA",$A2212="TYA"),"",IF(ISNUMBER(_xll.BDP($C2212,"DUR_ADJ_OAS_MID")),_xll.BDP($C2212,"DUR_ADJ_OAS_MID"),IF(ISNUMBER(_xll.BDP($E2212&amp;" ISIN","DUR_ADJ_OAS_MID")),_xll.BDP($E2212&amp;" ISIN","DUR_ADJ_OAS_MID")," ")))</f>
        <v/>
      </c>
      <c r="S2212" s="7">
        <f>IF(ISNUMBER(N2212),Q2212*N2212,IF(ISNUMBER(R2212),J2212*R2212," "))</f>
        <v/>
      </c>
      <c r="T2212" t="inlineStr">
        <is>
          <t>OTCBM0013</t>
        </is>
      </c>
      <c r="U2212" t="inlineStr">
        <is>
          <t>Option</t>
        </is>
      </c>
      <c r="AG2212" s="6" t="n">
        <v>23.1432745</v>
      </c>
    </row>
    <row r="2213">
      <c r="A2213" t="inlineStr">
        <is>
          <t>XXV</t>
        </is>
      </c>
      <c r="B2213" t="inlineStr">
        <is>
          <t>LRCX 06/11/27 P100/60 EKI NC1</t>
        </is>
      </c>
      <c r="C2213" t="inlineStr">
        <is>
          <t>LRCX 06/11/27 P100/60 EKI NC1</t>
        </is>
      </c>
      <c r="F2213" t="inlineStr">
        <is>
          <t>OTCHS0174</t>
        </is>
      </c>
      <c r="G2213" s="1" t="n">
        <v>-1000000</v>
      </c>
      <c r="H2213" s="1" t="n">
        <v>0.1248</v>
      </c>
      <c r="I2213" s="2" t="n">
        <v>-124800</v>
      </c>
      <c r="J2213" s="3" t="n">
        <v>-0.00217879</v>
      </c>
      <c r="K2213" s="4" t="n">
        <v>57281151.80964037</v>
      </c>
      <c r="L2213" s="5" t="n">
        <v>2475001</v>
      </c>
      <c r="M2213" s="6" t="n">
        <v>23.14389037</v>
      </c>
      <c r="N2213" s="7">
        <f>IF(ISNUMBER(_xll.BDP($C2213, "DELTA_MID")),_xll.BDP($C2213, "DELTA_MID")," ")</f>
        <v/>
      </c>
      <c r="O2213" s="7">
        <f>IF(ISNUMBER(N2213),_xll.BDP($C2213, "OPT_UNDL_TICKER"),"")</f>
        <v/>
      </c>
      <c r="P2213" s="8">
        <f>IF(ISNUMBER(N2213),_xll.BDP($C2213, "OPT_UNDL_PX")," ")</f>
        <v/>
      </c>
      <c r="Q2213" s="7">
        <f>IF(ISNUMBER(N2213),+G2213*_xll.BDP($C2213, "PX_POS_MULT_FACTOR")*P2213/K2213," ")</f>
        <v/>
      </c>
      <c r="R2213" s="8">
        <f>IF(OR($A2213="TUA",$A2213="TYA"),"",IF(ISNUMBER(_xll.BDP($C2213,"DUR_ADJ_OAS_MID")),_xll.BDP($C2213,"DUR_ADJ_OAS_MID"),IF(ISNUMBER(_xll.BDP($E2213&amp;" ISIN","DUR_ADJ_OAS_MID")),_xll.BDP($E2213&amp;" ISIN","DUR_ADJ_OAS_MID")," ")))</f>
        <v/>
      </c>
      <c r="S2213" s="7">
        <f>IF(ISNUMBER(N2213),Q2213*N2213,IF(ISNUMBER(R2213),J2213*R2213," "))</f>
        <v/>
      </c>
      <c r="T2213" t="inlineStr">
        <is>
          <t>OTCHS0174</t>
        </is>
      </c>
      <c r="U2213" t="inlineStr">
        <is>
          <t>Option</t>
        </is>
      </c>
      <c r="AG2213" s="6" t="n">
        <v>23.1432745</v>
      </c>
    </row>
    <row r="2214">
      <c r="A2214" t="inlineStr">
        <is>
          <t>XXV</t>
        </is>
      </c>
      <c r="B2214" t="inlineStr">
        <is>
          <t>MRVL 09/17/27 P100/60 EKI NC1</t>
        </is>
      </c>
      <c r="C2214" t="inlineStr">
        <is>
          <t>MRVL 09/17/27 P100/60 EKI NC1</t>
        </is>
      </c>
      <c r="F2214" t="inlineStr">
        <is>
          <t>OTCBM0019</t>
        </is>
      </c>
      <c r="G2214" s="1" t="n">
        <v>-1000000</v>
      </c>
      <c r="H2214" s="1" t="n">
        <v>0.046465</v>
      </c>
      <c r="I2214" s="2" t="n">
        <v>-46465</v>
      </c>
      <c r="J2214" s="3" t="n">
        <v>-0.0008112</v>
      </c>
      <c r="K2214" s="4" t="n">
        <v>57281151.80964037</v>
      </c>
      <c r="L2214" s="5" t="n">
        <v>2475001</v>
      </c>
      <c r="M2214" s="6" t="n">
        <v>23.14389037</v>
      </c>
      <c r="N2214" s="7">
        <f>IF(ISNUMBER(_xll.BDP($C2214, "DELTA_MID")),_xll.BDP($C2214, "DELTA_MID")," ")</f>
        <v/>
      </c>
      <c r="O2214" s="7">
        <f>IF(ISNUMBER(N2214),_xll.BDP($C2214, "OPT_UNDL_TICKER"),"")</f>
        <v/>
      </c>
      <c r="P2214" s="8">
        <f>IF(ISNUMBER(N2214),_xll.BDP($C2214, "OPT_UNDL_PX")," ")</f>
        <v/>
      </c>
      <c r="Q2214" s="7">
        <f>IF(ISNUMBER(N2214),+G2214*_xll.BDP($C2214, "PX_POS_MULT_FACTOR")*P2214/K2214," ")</f>
        <v/>
      </c>
      <c r="R2214" s="8">
        <f>IF(OR($A2214="TUA",$A2214="TYA"),"",IF(ISNUMBER(_xll.BDP($C2214,"DUR_ADJ_OAS_MID")),_xll.BDP($C2214,"DUR_ADJ_OAS_MID"),IF(ISNUMBER(_xll.BDP($E2214&amp;" ISIN","DUR_ADJ_OAS_MID")),_xll.BDP($E2214&amp;" ISIN","DUR_ADJ_OAS_MID")," ")))</f>
        <v/>
      </c>
      <c r="S2214" s="7">
        <f>IF(ISNUMBER(N2214),Q2214*N2214,IF(ISNUMBER(R2214),J2214*R2214," "))</f>
        <v/>
      </c>
      <c r="T2214" t="inlineStr">
        <is>
          <t>OTCBM0019</t>
        </is>
      </c>
      <c r="U2214" t="inlineStr">
        <is>
          <t>Option</t>
        </is>
      </c>
      <c r="AG2214" s="6" t="n">
        <v>23.1432745</v>
      </c>
    </row>
    <row r="2215">
      <c r="A2215" t="inlineStr">
        <is>
          <t>XXV</t>
        </is>
      </c>
      <c r="B2215" t="inlineStr">
        <is>
          <t>MU 09/03/27 P100/60 EKI NC1</t>
        </is>
      </c>
      <c r="C2215" t="inlineStr">
        <is>
          <t>MU 09/03/27 P100/60 EKI NC1</t>
        </is>
      </c>
      <c r="F2215" t="inlineStr">
        <is>
          <t>OTCBM0011</t>
        </is>
      </c>
      <c r="G2215" s="1" t="n">
        <v>-1000000</v>
      </c>
      <c r="H2215" s="1" t="n">
        <v>0.026192</v>
      </c>
      <c r="I2215" s="2" t="n">
        <v>-26192</v>
      </c>
      <c r="J2215" s="3" t="n">
        <v>-0.00045727</v>
      </c>
      <c r="K2215" s="4" t="n">
        <v>57281151.80964037</v>
      </c>
      <c r="L2215" s="5" t="n">
        <v>2475001</v>
      </c>
      <c r="M2215" s="6" t="n">
        <v>23.14389037</v>
      </c>
      <c r="N2215" s="7">
        <f>IF(ISNUMBER(_xll.BDP($C2215, "DELTA_MID")),_xll.BDP($C2215, "DELTA_MID")," ")</f>
        <v/>
      </c>
      <c r="O2215" s="7">
        <f>IF(ISNUMBER(N2215),_xll.BDP($C2215, "OPT_UNDL_TICKER"),"")</f>
        <v/>
      </c>
      <c r="P2215" s="8">
        <f>IF(ISNUMBER(N2215),_xll.BDP($C2215, "OPT_UNDL_PX")," ")</f>
        <v/>
      </c>
      <c r="Q2215" s="7">
        <f>IF(ISNUMBER(N2215),+G2215*_xll.BDP($C2215, "PX_POS_MULT_FACTOR")*P2215/K2215," ")</f>
        <v/>
      </c>
      <c r="R2215" s="8">
        <f>IF(OR($A2215="TUA",$A2215="TYA"),"",IF(ISNUMBER(_xll.BDP($C2215,"DUR_ADJ_OAS_MID")),_xll.BDP($C2215,"DUR_ADJ_OAS_MID"),IF(ISNUMBER(_xll.BDP($E2215&amp;" ISIN","DUR_ADJ_OAS_MID")),_xll.BDP($E2215&amp;" ISIN","DUR_ADJ_OAS_MID")," ")))</f>
        <v/>
      </c>
      <c r="S2215" s="7">
        <f>IF(ISNUMBER(N2215),Q2215*N2215,IF(ISNUMBER(R2215),J2215*R2215," "))</f>
        <v/>
      </c>
      <c r="T2215" t="inlineStr">
        <is>
          <t>OTCBM0011</t>
        </is>
      </c>
      <c r="U2215" t="inlineStr">
        <is>
          <t>Option</t>
        </is>
      </c>
      <c r="AG2215" s="6" t="n">
        <v>23.1432745</v>
      </c>
    </row>
    <row r="2216">
      <c r="A2216" t="inlineStr">
        <is>
          <t>XXV</t>
        </is>
      </c>
      <c r="B2216" t="inlineStr">
        <is>
          <t>MU 09/17/27 P100/60 EKI NC1</t>
        </is>
      </c>
      <c r="C2216" t="inlineStr">
        <is>
          <t>MU 09/17/27 P100/60 EKI NC1</t>
        </is>
      </c>
      <c r="F2216" t="inlineStr">
        <is>
          <t>OTCGS0044</t>
        </is>
      </c>
      <c r="G2216" s="1" t="n">
        <v>-2000000</v>
      </c>
      <c r="H2216" s="1" t="n">
        <v>0.0412</v>
      </c>
      <c r="I2216" s="2" t="n">
        <v>-82400</v>
      </c>
      <c r="J2216" s="3" t="n">
        <v>-0.00143856</v>
      </c>
      <c r="K2216" s="4" t="n">
        <v>57281151.80964037</v>
      </c>
      <c r="L2216" s="5" t="n">
        <v>2475001</v>
      </c>
      <c r="M2216" s="6" t="n">
        <v>23.14389037</v>
      </c>
      <c r="N2216" s="7">
        <f>IF(ISNUMBER(_xll.BDP($C2216, "DELTA_MID")),_xll.BDP($C2216, "DELTA_MID")," ")</f>
        <v/>
      </c>
      <c r="O2216" s="7">
        <f>IF(ISNUMBER(N2216),_xll.BDP($C2216, "OPT_UNDL_TICKER"),"")</f>
        <v/>
      </c>
      <c r="P2216" s="8">
        <f>IF(ISNUMBER(N2216),_xll.BDP($C2216, "OPT_UNDL_PX")," ")</f>
        <v/>
      </c>
      <c r="Q2216" s="7">
        <f>IF(ISNUMBER(N2216),+G2216*_xll.BDP($C2216, "PX_POS_MULT_FACTOR")*P2216/K2216," ")</f>
        <v/>
      </c>
      <c r="R2216" s="8">
        <f>IF(OR($A2216="TUA",$A2216="TYA"),"",IF(ISNUMBER(_xll.BDP($C2216,"DUR_ADJ_OAS_MID")),_xll.BDP($C2216,"DUR_ADJ_OAS_MID"),IF(ISNUMBER(_xll.BDP($E2216&amp;" ISIN","DUR_ADJ_OAS_MID")),_xll.BDP($E2216&amp;" ISIN","DUR_ADJ_OAS_MID")," ")))</f>
        <v/>
      </c>
      <c r="S2216" s="7">
        <f>IF(ISNUMBER(N2216),Q2216*N2216,IF(ISNUMBER(R2216),J2216*R2216," "))</f>
        <v/>
      </c>
      <c r="T2216" t="inlineStr">
        <is>
          <t>OTCGS0044</t>
        </is>
      </c>
      <c r="U2216" t="inlineStr">
        <is>
          <t>Option</t>
        </is>
      </c>
      <c r="AG2216" s="6" t="n">
        <v>23.1432745</v>
      </c>
    </row>
    <row r="2217">
      <c r="A2217" t="inlineStr">
        <is>
          <t>XXV</t>
        </is>
      </c>
      <c r="B2217" t="inlineStr">
        <is>
          <t>NFLX 12/24/26 P100/60 EKI NC1</t>
        </is>
      </c>
      <c r="C2217" t="inlineStr">
        <is>
          <t>NFLX 12/24/26 P100/60 EKI NC1</t>
        </is>
      </c>
      <c r="F2217" t="inlineStr">
        <is>
          <t>OTCNM0075</t>
        </is>
      </c>
      <c r="G2217" s="1" t="n">
        <v>-1000000</v>
      </c>
      <c r="H2217" s="1" t="n">
        <v>0.035561</v>
      </c>
      <c r="I2217" s="2" t="n">
        <v>-35561</v>
      </c>
      <c r="J2217" s="3" t="n">
        <v>-0.0006208299999999999</v>
      </c>
      <c r="K2217" s="4" t="n">
        <v>57281151.80964037</v>
      </c>
      <c r="L2217" s="5" t="n">
        <v>2475001</v>
      </c>
      <c r="M2217" s="6" t="n">
        <v>23.14389037</v>
      </c>
      <c r="N2217" s="7">
        <f>IF(ISNUMBER(_xll.BDP($C2217, "DELTA_MID")),_xll.BDP($C2217, "DELTA_MID")," ")</f>
        <v/>
      </c>
      <c r="O2217" s="7">
        <f>IF(ISNUMBER(N2217),_xll.BDP($C2217, "OPT_UNDL_TICKER"),"")</f>
        <v/>
      </c>
      <c r="P2217" s="8">
        <f>IF(ISNUMBER(N2217),_xll.BDP($C2217, "OPT_UNDL_PX")," ")</f>
        <v/>
      </c>
      <c r="Q2217" s="7">
        <f>IF(ISNUMBER(N2217),+G2217*_xll.BDP($C2217, "PX_POS_MULT_FACTOR")*P2217/K2217," ")</f>
        <v/>
      </c>
      <c r="R2217" s="8">
        <f>IF(OR($A2217="TUA",$A2217="TYA"),"",IF(ISNUMBER(_xll.BDP($C2217,"DUR_ADJ_OAS_MID")),_xll.BDP($C2217,"DUR_ADJ_OAS_MID"),IF(ISNUMBER(_xll.BDP($E2217&amp;" ISIN","DUR_ADJ_OAS_MID")),_xll.BDP($E2217&amp;" ISIN","DUR_ADJ_OAS_MID")," ")))</f>
        <v/>
      </c>
      <c r="S2217" s="7">
        <f>IF(ISNUMBER(N2217),Q2217*N2217,IF(ISNUMBER(R2217),J2217*R2217," "))</f>
        <v/>
      </c>
      <c r="T2217" t="inlineStr">
        <is>
          <t>OTCNM0075</t>
        </is>
      </c>
      <c r="U2217" t="inlineStr">
        <is>
          <t>Option</t>
        </is>
      </c>
      <c r="AG2217" s="6" t="n">
        <v>23.1432745</v>
      </c>
    </row>
    <row r="2218">
      <c r="A2218" t="inlineStr">
        <is>
          <t>XXV</t>
        </is>
      </c>
      <c r="B2218" t="inlineStr">
        <is>
          <t>NM1 META 03/05/27 P100/60 EKI NC1</t>
        </is>
      </c>
      <c r="C2218" t="inlineStr">
        <is>
          <t>NM1 META 03/05/27 P100/60 EKI NC1</t>
        </is>
      </c>
      <c r="F2218" t="inlineStr">
        <is>
          <t>OTCNM0094</t>
        </is>
      </c>
      <c r="G2218" s="1" t="n">
        <v>-1000000</v>
      </c>
      <c r="H2218" s="1" t="n">
        <v>0.004171</v>
      </c>
      <c r="I2218" s="2" t="n">
        <v>-4171</v>
      </c>
      <c r="J2218" s="3" t="n">
        <v>-7.282e-05</v>
      </c>
      <c r="K2218" s="4" t="n">
        <v>57281151.80964037</v>
      </c>
      <c r="L2218" s="5" t="n">
        <v>2475001</v>
      </c>
      <c r="M2218" s="6" t="n">
        <v>23.14389037</v>
      </c>
      <c r="N2218" s="7">
        <f>IF(ISNUMBER(_xll.BDP($C2218, "DELTA_MID")),_xll.BDP($C2218, "DELTA_MID")," ")</f>
        <v/>
      </c>
      <c r="O2218" s="7">
        <f>IF(ISNUMBER(N2218),_xll.BDP($C2218, "OPT_UNDL_TICKER"),"")</f>
        <v/>
      </c>
      <c r="P2218" s="8">
        <f>IF(ISNUMBER(N2218),_xll.BDP($C2218, "OPT_UNDL_PX")," ")</f>
        <v/>
      </c>
      <c r="Q2218" s="7">
        <f>IF(ISNUMBER(N2218),+G2218*_xll.BDP($C2218, "PX_POS_MULT_FACTOR")*P2218/K2218," ")</f>
        <v/>
      </c>
      <c r="R2218" s="8">
        <f>IF(OR($A2218="TUA",$A2218="TYA"),"",IF(ISNUMBER(_xll.BDP($C2218,"DUR_ADJ_OAS_MID")),_xll.BDP($C2218,"DUR_ADJ_OAS_MID"),IF(ISNUMBER(_xll.BDP($E2218&amp;" ISIN","DUR_ADJ_OAS_MID")),_xll.BDP($E2218&amp;" ISIN","DUR_ADJ_OAS_MID")," ")))</f>
        <v/>
      </c>
      <c r="S2218" s="7">
        <f>IF(ISNUMBER(N2218),Q2218*N2218,IF(ISNUMBER(R2218),J2218*R2218," "))</f>
        <v/>
      </c>
      <c r="T2218" t="inlineStr">
        <is>
          <t>OTCNM0094</t>
        </is>
      </c>
      <c r="U2218" t="inlineStr">
        <is>
          <t>Option</t>
        </is>
      </c>
      <c r="AG2218" s="6" t="n">
        <v>23.1432745</v>
      </c>
    </row>
    <row r="2219">
      <c r="A2219" t="inlineStr">
        <is>
          <t>XXV</t>
        </is>
      </c>
      <c r="B2219" t="inlineStr">
        <is>
          <t>PLTR 12/11/26 P100/60 EKI NC1</t>
        </is>
      </c>
      <c r="C2219" t="inlineStr">
        <is>
          <t>NM1 PLTR 12/11/26 P100/60 EKI NC1</t>
        </is>
      </c>
      <c r="F2219" t="inlineStr">
        <is>
          <t>OTCNM0061</t>
        </is>
      </c>
      <c r="G2219" s="1" t="n">
        <v>-150000</v>
      </c>
      <c r="H2219" s="1" t="n">
        <v>0.011929</v>
      </c>
      <c r="I2219" s="2" t="n">
        <v>-1789.35</v>
      </c>
      <c r="J2219" s="3" t="n">
        <v>-3.124e-05</v>
      </c>
      <c r="K2219" s="4" t="n">
        <v>57281151.80964037</v>
      </c>
      <c r="L2219" s="5" t="n">
        <v>2475001</v>
      </c>
      <c r="M2219" s="6" t="n">
        <v>23.14389037</v>
      </c>
      <c r="N2219" s="7">
        <f>IF(ISNUMBER(_xll.BDP($C2219, "DELTA_MID")),_xll.BDP($C2219, "DELTA_MID")," ")</f>
        <v/>
      </c>
      <c r="O2219" s="7">
        <f>IF(ISNUMBER(N2219),_xll.BDP($C2219, "OPT_UNDL_TICKER"),"")</f>
        <v/>
      </c>
      <c r="P2219" s="8">
        <f>IF(ISNUMBER(N2219),_xll.BDP($C2219, "OPT_UNDL_PX")," ")</f>
        <v/>
      </c>
      <c r="Q2219" s="7">
        <f>IF(ISNUMBER(N2219),+G2219*_xll.BDP($C2219, "PX_POS_MULT_FACTOR")*P2219/K2219," ")</f>
        <v/>
      </c>
      <c r="R2219" s="8">
        <f>IF(OR($A2219="TUA",$A2219="TYA"),"",IF(ISNUMBER(_xll.BDP($C2219,"DUR_ADJ_OAS_MID")),_xll.BDP($C2219,"DUR_ADJ_OAS_MID"),IF(ISNUMBER(_xll.BDP($E2219&amp;" ISIN","DUR_ADJ_OAS_MID")),_xll.BDP($E2219&amp;" ISIN","DUR_ADJ_OAS_MID")," ")))</f>
        <v/>
      </c>
      <c r="S2219" s="7">
        <f>IF(ISNUMBER(N2219),Q2219*N2219,IF(ISNUMBER(R2219),J2219*R2219," "))</f>
        <v/>
      </c>
      <c r="T2219" t="inlineStr">
        <is>
          <t>OTCNM0061</t>
        </is>
      </c>
      <c r="U2219" t="inlineStr">
        <is>
          <t>Option</t>
        </is>
      </c>
      <c r="AG2219" s="6" t="n">
        <v>23.1432745</v>
      </c>
    </row>
    <row r="2220">
      <c r="A2220" t="inlineStr">
        <is>
          <t>XXV</t>
        </is>
      </c>
      <c r="B2220" t="inlineStr">
        <is>
          <t>TSLA 12/11/26P100/60 EKI NC1</t>
        </is>
      </c>
      <c r="C2220" t="inlineStr">
        <is>
          <t>NM1 TSLA 12/11/26P100/60 EKI NC1</t>
        </is>
      </c>
      <c r="F2220" t="inlineStr">
        <is>
          <t>OTCNM0062</t>
        </is>
      </c>
      <c r="G2220" s="1" t="n">
        <v>-200000</v>
      </c>
      <c r="H2220" s="1" t="n">
        <v>0.024824</v>
      </c>
      <c r="I2220" s="2" t="n">
        <v>-4964.8</v>
      </c>
      <c r="J2220" s="3" t="n">
        <v>-8.668e-05</v>
      </c>
      <c r="K2220" s="4" t="n">
        <v>57281151.80964037</v>
      </c>
      <c r="L2220" s="5" t="n">
        <v>2475001</v>
      </c>
      <c r="M2220" s="6" t="n">
        <v>23.14389037</v>
      </c>
      <c r="N2220" s="7">
        <f>IF(ISNUMBER(_xll.BDP($C2220, "DELTA_MID")),_xll.BDP($C2220, "DELTA_MID")," ")</f>
        <v/>
      </c>
      <c r="O2220" s="7">
        <f>IF(ISNUMBER(N2220),_xll.BDP($C2220, "OPT_UNDL_TICKER"),"")</f>
        <v/>
      </c>
      <c r="P2220" s="8">
        <f>IF(ISNUMBER(N2220),_xll.BDP($C2220, "OPT_UNDL_PX")," ")</f>
        <v/>
      </c>
      <c r="Q2220" s="7">
        <f>IF(ISNUMBER(N2220),+G2220*_xll.BDP($C2220, "PX_POS_MULT_FACTOR")*P2220/K2220," ")</f>
        <v/>
      </c>
      <c r="R2220" s="8">
        <f>IF(OR($A2220="TUA",$A2220="TYA"),"",IF(ISNUMBER(_xll.BDP($C2220,"DUR_ADJ_OAS_MID")),_xll.BDP($C2220,"DUR_ADJ_OAS_MID"),IF(ISNUMBER(_xll.BDP($E2220&amp;" ISIN","DUR_ADJ_OAS_MID")),_xll.BDP($E2220&amp;" ISIN","DUR_ADJ_OAS_MID")," ")))</f>
        <v/>
      </c>
      <c r="S2220" s="7">
        <f>IF(ISNUMBER(N2220),Q2220*N2220,IF(ISNUMBER(R2220),J2220*R2220," "))</f>
        <v/>
      </c>
      <c r="T2220" t="inlineStr">
        <is>
          <t>OTCNM0062</t>
        </is>
      </c>
      <c r="U2220" t="inlineStr">
        <is>
          <t>Option</t>
        </is>
      </c>
      <c r="AG2220" s="6" t="n">
        <v>23.1432745</v>
      </c>
    </row>
    <row r="2221">
      <c r="A2221" t="inlineStr">
        <is>
          <t>XXV</t>
        </is>
      </c>
      <c r="B2221" t="inlineStr">
        <is>
          <t>NXT 06/25/27 P100/60 EKI NC1</t>
        </is>
      </c>
      <c r="C2221" t="inlineStr">
        <is>
          <t>NXT 06/25/27 P100/60 EKI NC1</t>
        </is>
      </c>
      <c r="F2221" t="inlineStr">
        <is>
          <t>OTCGS0037</t>
        </is>
      </c>
      <c r="G2221" s="1" t="n">
        <v>-1000000</v>
      </c>
      <c r="H2221" s="1" t="n">
        <v>0.2236</v>
      </c>
      <c r="I2221" s="2" t="n">
        <v>-223600</v>
      </c>
      <c r="J2221" s="3" t="n">
        <v>-0.00390366</v>
      </c>
      <c r="K2221" s="4" t="n">
        <v>57281151.80964037</v>
      </c>
      <c r="L2221" s="5" t="n">
        <v>2475001</v>
      </c>
      <c r="M2221" s="6" t="n">
        <v>23.14389037</v>
      </c>
      <c r="N2221" s="7">
        <f>IF(ISNUMBER(_xll.BDP($C2221, "DELTA_MID")),_xll.BDP($C2221, "DELTA_MID")," ")</f>
        <v/>
      </c>
      <c r="O2221" s="7">
        <f>IF(ISNUMBER(N2221),_xll.BDP($C2221, "OPT_UNDL_TICKER"),"")</f>
        <v/>
      </c>
      <c r="P2221" s="8">
        <f>IF(ISNUMBER(N2221),_xll.BDP($C2221, "OPT_UNDL_PX")," ")</f>
        <v/>
      </c>
      <c r="Q2221" s="7">
        <f>IF(ISNUMBER(N2221),+G2221*_xll.BDP($C2221, "PX_POS_MULT_FACTOR")*P2221/K2221," ")</f>
        <v/>
      </c>
      <c r="R2221" s="8">
        <f>IF(OR($A2221="TUA",$A2221="TYA"),"",IF(ISNUMBER(_xll.BDP($C2221,"DUR_ADJ_OAS_MID")),_xll.BDP($C2221,"DUR_ADJ_OAS_MID"),IF(ISNUMBER(_xll.BDP($E2221&amp;" ISIN","DUR_ADJ_OAS_MID")),_xll.BDP($E2221&amp;" ISIN","DUR_ADJ_OAS_MID")," ")))</f>
        <v/>
      </c>
      <c r="S2221" s="7">
        <f>IF(ISNUMBER(N2221),Q2221*N2221,IF(ISNUMBER(R2221),J2221*R2221," "))</f>
        <v/>
      </c>
      <c r="T2221" t="inlineStr">
        <is>
          <t>OTCGS0037</t>
        </is>
      </c>
      <c r="U2221" t="inlineStr">
        <is>
          <t>Option</t>
        </is>
      </c>
      <c r="AG2221" s="6" t="n">
        <v>23.1432745</v>
      </c>
    </row>
    <row r="2222">
      <c r="A2222" t="inlineStr">
        <is>
          <t>XXV</t>
        </is>
      </c>
      <c r="B2222" t="inlineStr">
        <is>
          <t>ORCL 05/14/27 P100/60 EKI NC1</t>
        </is>
      </c>
      <c r="C2222" t="inlineStr">
        <is>
          <t>ORCL 05/14/27 P100/60 EKI NC1</t>
        </is>
      </c>
      <c r="F2222" t="inlineStr">
        <is>
          <t>OTCHS0150</t>
        </is>
      </c>
      <c r="G2222" s="1" t="n">
        <v>-1000000</v>
      </c>
      <c r="H2222" s="1" t="n">
        <v>0.2105</v>
      </c>
      <c r="I2222" s="2" t="n">
        <v>-210500</v>
      </c>
      <c r="J2222" s="3" t="n">
        <v>-0.00367495</v>
      </c>
      <c r="K2222" s="4" t="n">
        <v>57281151.80964037</v>
      </c>
      <c r="L2222" s="5" t="n">
        <v>2475001</v>
      </c>
      <c r="M2222" s="6" t="n">
        <v>23.14389037</v>
      </c>
      <c r="N2222" s="7">
        <f>IF(ISNUMBER(_xll.BDP($C2222, "DELTA_MID")),_xll.BDP($C2222, "DELTA_MID")," ")</f>
        <v/>
      </c>
      <c r="O2222" s="7">
        <f>IF(ISNUMBER(N2222),_xll.BDP($C2222, "OPT_UNDL_TICKER"),"")</f>
        <v/>
      </c>
      <c r="P2222" s="8">
        <f>IF(ISNUMBER(N2222),_xll.BDP($C2222, "OPT_UNDL_PX")," ")</f>
        <v/>
      </c>
      <c r="Q2222" s="7">
        <f>IF(ISNUMBER(N2222),+G2222*_xll.BDP($C2222, "PX_POS_MULT_FACTOR")*P2222/K2222," ")</f>
        <v/>
      </c>
      <c r="R2222" s="8">
        <f>IF(OR($A2222="TUA",$A2222="TYA"),"",IF(ISNUMBER(_xll.BDP($C2222,"DUR_ADJ_OAS_MID")),_xll.BDP($C2222,"DUR_ADJ_OAS_MID"),IF(ISNUMBER(_xll.BDP($E2222&amp;" ISIN","DUR_ADJ_OAS_MID")),_xll.BDP($E2222&amp;" ISIN","DUR_ADJ_OAS_MID")," ")))</f>
        <v/>
      </c>
      <c r="S2222" s="7">
        <f>IF(ISNUMBER(N2222),Q2222*N2222,IF(ISNUMBER(R2222),J2222*R2222," "))</f>
        <v/>
      </c>
      <c r="T2222" t="inlineStr">
        <is>
          <t>OTCHS0150</t>
        </is>
      </c>
      <c r="U2222" t="inlineStr">
        <is>
          <t>Option</t>
        </is>
      </c>
      <c r="AG2222" s="6" t="n">
        <v>23.1432745</v>
      </c>
    </row>
    <row r="2223">
      <c r="A2223" t="inlineStr">
        <is>
          <t>XXV</t>
        </is>
      </c>
      <c r="B2223" t="inlineStr">
        <is>
          <t>HS1 ORCL 05/21/27 P100/60 EKI NC1</t>
        </is>
      </c>
      <c r="C2223" t="inlineStr">
        <is>
          <t>ORCL 05/21/27 P100/60 EKI NC1</t>
        </is>
      </c>
      <c r="F2223" t="inlineStr">
        <is>
          <t>OTCHS0165</t>
        </is>
      </c>
      <c r="G2223" s="1" t="n">
        <v>-1000000</v>
      </c>
      <c r="H2223" s="1" t="n">
        <v>0.207</v>
      </c>
      <c r="I2223" s="2" t="n">
        <v>-207000</v>
      </c>
      <c r="J2223" s="3" t="n">
        <v>-0.00361385</v>
      </c>
      <c r="K2223" s="4" t="n">
        <v>57281151.80964037</v>
      </c>
      <c r="L2223" s="5" t="n">
        <v>2475001</v>
      </c>
      <c r="M2223" s="6" t="n">
        <v>23.14389037</v>
      </c>
      <c r="N2223" s="7">
        <f>IF(ISNUMBER(_xll.BDP($C2223, "DELTA_MID")),_xll.BDP($C2223, "DELTA_MID")," ")</f>
        <v/>
      </c>
      <c r="O2223" s="7">
        <f>IF(ISNUMBER(N2223),_xll.BDP($C2223, "OPT_UNDL_TICKER"),"")</f>
        <v/>
      </c>
      <c r="P2223" s="8">
        <f>IF(ISNUMBER(N2223),_xll.BDP($C2223, "OPT_UNDL_PX")," ")</f>
        <v/>
      </c>
      <c r="Q2223" s="7">
        <f>IF(ISNUMBER(N2223),+G2223*_xll.BDP($C2223, "PX_POS_MULT_FACTOR")*P2223/K2223," ")</f>
        <v/>
      </c>
      <c r="R2223" s="8">
        <f>IF(OR($A2223="TUA",$A2223="TYA"),"",IF(ISNUMBER(_xll.BDP($C2223,"DUR_ADJ_OAS_MID")),_xll.BDP($C2223,"DUR_ADJ_OAS_MID"),IF(ISNUMBER(_xll.BDP($E2223&amp;" ISIN","DUR_ADJ_OAS_MID")),_xll.BDP($E2223&amp;" ISIN","DUR_ADJ_OAS_MID")," ")))</f>
        <v/>
      </c>
      <c r="S2223" s="7">
        <f>IF(ISNUMBER(N2223),Q2223*N2223,IF(ISNUMBER(R2223),J2223*R2223," "))</f>
        <v/>
      </c>
      <c r="T2223" t="inlineStr">
        <is>
          <t>OTCHS0165</t>
        </is>
      </c>
      <c r="U2223" t="inlineStr">
        <is>
          <t>Option</t>
        </is>
      </c>
      <c r="AG2223" s="6" t="n">
        <v>23.1432745</v>
      </c>
    </row>
    <row r="2224">
      <c r="A2224" t="inlineStr">
        <is>
          <t>XXV</t>
        </is>
      </c>
      <c r="B2224" t="inlineStr">
        <is>
          <t>ORCL 05/28/27 P100/60 EKI NC1</t>
        </is>
      </c>
      <c r="C2224" t="inlineStr">
        <is>
          <t>ORCL 05/28/27 P100/60 EKI NC1</t>
        </is>
      </c>
      <c r="F2224" t="inlineStr">
        <is>
          <t>OTCHS0168</t>
        </is>
      </c>
      <c r="G2224" s="1" t="n">
        <v>-1000000</v>
      </c>
      <c r="H2224" s="1" t="n">
        <v>0.3078</v>
      </c>
      <c r="I2224" s="2" t="n">
        <v>-307800</v>
      </c>
      <c r="J2224" s="3" t="n">
        <v>-0.00537364</v>
      </c>
      <c r="K2224" s="4" t="n">
        <v>57281151.80964037</v>
      </c>
      <c r="L2224" s="5" t="n">
        <v>2475001</v>
      </c>
      <c r="M2224" s="6" t="n">
        <v>23.14389037</v>
      </c>
      <c r="N2224" s="7">
        <f>IF(ISNUMBER(_xll.BDP($C2224, "DELTA_MID")),_xll.BDP($C2224, "DELTA_MID")," ")</f>
        <v/>
      </c>
      <c r="O2224" s="7">
        <f>IF(ISNUMBER(N2224),_xll.BDP($C2224, "OPT_UNDL_TICKER"),"")</f>
        <v/>
      </c>
      <c r="P2224" s="8">
        <f>IF(ISNUMBER(N2224),_xll.BDP($C2224, "OPT_UNDL_PX")," ")</f>
        <v/>
      </c>
      <c r="Q2224" s="7">
        <f>IF(ISNUMBER(N2224),+G2224*_xll.BDP($C2224, "PX_POS_MULT_FACTOR")*P2224/K2224," ")</f>
        <v/>
      </c>
      <c r="R2224" s="8">
        <f>IF(OR($A2224="TUA",$A2224="TYA"),"",IF(ISNUMBER(_xll.BDP($C2224,"DUR_ADJ_OAS_MID")),_xll.BDP($C2224,"DUR_ADJ_OAS_MID"),IF(ISNUMBER(_xll.BDP($E2224&amp;" ISIN","DUR_ADJ_OAS_MID")),_xll.BDP($E2224&amp;" ISIN","DUR_ADJ_OAS_MID")," ")))</f>
        <v/>
      </c>
      <c r="S2224" s="7">
        <f>IF(ISNUMBER(N2224),Q2224*N2224,IF(ISNUMBER(R2224),J2224*R2224," "))</f>
        <v/>
      </c>
      <c r="T2224" t="inlineStr">
        <is>
          <t>OTCHS0168</t>
        </is>
      </c>
      <c r="U2224" t="inlineStr">
        <is>
          <t>Option</t>
        </is>
      </c>
      <c r="AG2224" s="6" t="n">
        <v>23.1432745</v>
      </c>
    </row>
    <row r="2225">
      <c r="A2225" t="inlineStr">
        <is>
          <t>XXV</t>
        </is>
      </c>
      <c r="B2225" t="inlineStr">
        <is>
          <t>PLTR 12/18/26 P100/60 EKI NC1</t>
        </is>
      </c>
      <c r="C2225" t="inlineStr">
        <is>
          <t>PLTR 12/18/26 P100/60 EKI NC1</t>
        </is>
      </c>
      <c r="F2225" t="inlineStr">
        <is>
          <t>OTCNM0071</t>
        </is>
      </c>
      <c r="G2225" s="1" t="n">
        <v>-1000000</v>
      </c>
      <c r="H2225" s="1" t="n">
        <v>0.021771</v>
      </c>
      <c r="I2225" s="2" t="n">
        <v>-21771</v>
      </c>
      <c r="J2225" s="3" t="n">
        <v>-0.00038008</v>
      </c>
      <c r="K2225" s="4" t="n">
        <v>57281151.80964037</v>
      </c>
      <c r="L2225" s="5" t="n">
        <v>2475001</v>
      </c>
      <c r="M2225" s="6" t="n">
        <v>23.14389037</v>
      </c>
      <c r="N2225" s="7">
        <f>IF(ISNUMBER(_xll.BDP($C2225, "DELTA_MID")),_xll.BDP($C2225, "DELTA_MID")," ")</f>
        <v/>
      </c>
      <c r="O2225" s="7">
        <f>IF(ISNUMBER(N2225),_xll.BDP($C2225, "OPT_UNDL_TICKER"),"")</f>
        <v/>
      </c>
      <c r="P2225" s="8">
        <f>IF(ISNUMBER(N2225),_xll.BDP($C2225, "OPT_UNDL_PX")," ")</f>
        <v/>
      </c>
      <c r="Q2225" s="7">
        <f>IF(ISNUMBER(N2225),+G2225*_xll.BDP($C2225, "PX_POS_MULT_FACTOR")*P2225/K2225," ")</f>
        <v/>
      </c>
      <c r="R2225" s="8">
        <f>IF(OR($A2225="TUA",$A2225="TYA"),"",IF(ISNUMBER(_xll.BDP($C2225,"DUR_ADJ_OAS_MID")),_xll.BDP($C2225,"DUR_ADJ_OAS_MID"),IF(ISNUMBER(_xll.BDP($E2225&amp;" ISIN","DUR_ADJ_OAS_MID")),_xll.BDP($E2225&amp;" ISIN","DUR_ADJ_OAS_MID")," ")))</f>
        <v/>
      </c>
      <c r="S2225" s="7">
        <f>IF(ISNUMBER(N2225),Q2225*N2225,IF(ISNUMBER(R2225),J2225*R2225," "))</f>
        <v/>
      </c>
      <c r="T2225" t="inlineStr">
        <is>
          <t>OTCNM0071</t>
        </is>
      </c>
      <c r="U2225" t="inlineStr">
        <is>
          <t>Option</t>
        </is>
      </c>
      <c r="AG2225" s="6" t="n">
        <v>23.1432745</v>
      </c>
    </row>
    <row r="2226">
      <c r="A2226" t="inlineStr">
        <is>
          <t>XXV</t>
        </is>
      </c>
      <c r="B2226" t="inlineStr">
        <is>
          <t>PLTR 12/4/26 P100/60 EKI NC1</t>
        </is>
      </c>
      <c r="C2226" t="inlineStr">
        <is>
          <t>PLTR 12/4/26 P100/60 EKI NC1</t>
        </is>
      </c>
      <c r="F2226" t="inlineStr">
        <is>
          <t>OTCNM0055</t>
        </is>
      </c>
      <c r="G2226" s="1" t="n">
        <v>-225000</v>
      </c>
      <c r="H2226" s="1" t="n">
        <v>0.006915</v>
      </c>
      <c r="I2226" s="2" t="n">
        <v>-1555.88</v>
      </c>
      <c r="J2226" s="3" t="n">
        <v>-2.716e-05</v>
      </c>
      <c r="K2226" s="4" t="n">
        <v>57281151.80964037</v>
      </c>
      <c r="L2226" s="5" t="n">
        <v>2475001</v>
      </c>
      <c r="M2226" s="6" t="n">
        <v>23.14389037</v>
      </c>
      <c r="N2226" s="7">
        <f>IF(ISNUMBER(_xll.BDP($C2226, "DELTA_MID")),_xll.BDP($C2226, "DELTA_MID")," ")</f>
        <v/>
      </c>
      <c r="O2226" s="7">
        <f>IF(ISNUMBER(N2226),_xll.BDP($C2226, "OPT_UNDL_TICKER"),"")</f>
        <v/>
      </c>
      <c r="P2226" s="8">
        <f>IF(ISNUMBER(N2226),_xll.BDP($C2226, "OPT_UNDL_PX")," ")</f>
        <v/>
      </c>
      <c r="Q2226" s="7">
        <f>IF(ISNUMBER(N2226),+G2226*_xll.BDP($C2226, "PX_POS_MULT_FACTOR")*P2226/K2226," ")</f>
        <v/>
      </c>
      <c r="R2226" s="8">
        <f>IF(OR($A2226="TUA",$A2226="TYA"),"",IF(ISNUMBER(_xll.BDP($C2226,"DUR_ADJ_OAS_MID")),_xll.BDP($C2226,"DUR_ADJ_OAS_MID"),IF(ISNUMBER(_xll.BDP($E2226&amp;" ISIN","DUR_ADJ_OAS_MID")),_xll.BDP($E2226&amp;" ISIN","DUR_ADJ_OAS_MID")," ")))</f>
        <v/>
      </c>
      <c r="S2226" s="7">
        <f>IF(ISNUMBER(N2226),Q2226*N2226,IF(ISNUMBER(R2226),J2226*R2226," "))</f>
        <v/>
      </c>
      <c r="T2226" t="inlineStr">
        <is>
          <t>OTCNM0055</t>
        </is>
      </c>
      <c r="U2226" t="inlineStr">
        <is>
          <t>Option</t>
        </is>
      </c>
      <c r="AG2226" s="6" t="n">
        <v>23.1432745</v>
      </c>
    </row>
    <row r="2227">
      <c r="A2227" t="inlineStr">
        <is>
          <t>XXV</t>
        </is>
      </c>
      <c r="B2227" t="inlineStr">
        <is>
          <t>RDDT 07/09/27 P100/60 EKI NC1</t>
        </is>
      </c>
      <c r="C2227" t="inlineStr">
        <is>
          <t>RDDT 07/09/27 P100/60 EKI NC1</t>
        </is>
      </c>
      <c r="F2227" t="inlineStr">
        <is>
          <t>OTCGS0042</t>
        </is>
      </c>
      <c r="G2227" s="1" t="n">
        <v>-1000000</v>
      </c>
      <c r="H2227" s="1" t="n">
        <v>0.2114</v>
      </c>
      <c r="I2227" s="2" t="n">
        <v>-211400</v>
      </c>
      <c r="J2227" s="3" t="n">
        <v>-0.00369067</v>
      </c>
      <c r="K2227" s="4" t="n">
        <v>57281151.80964037</v>
      </c>
      <c r="L2227" s="5" t="n">
        <v>2475001</v>
      </c>
      <c r="M2227" s="6" t="n">
        <v>23.14389037</v>
      </c>
      <c r="N2227" s="7">
        <f>IF(ISNUMBER(_xll.BDP($C2227, "DELTA_MID")),_xll.BDP($C2227, "DELTA_MID")," ")</f>
        <v/>
      </c>
      <c r="O2227" s="7">
        <f>IF(ISNUMBER(N2227),_xll.BDP($C2227, "OPT_UNDL_TICKER"),"")</f>
        <v/>
      </c>
      <c r="P2227" s="8">
        <f>IF(ISNUMBER(N2227),_xll.BDP($C2227, "OPT_UNDL_PX")," ")</f>
        <v/>
      </c>
      <c r="Q2227" s="7">
        <f>IF(ISNUMBER(N2227),+G2227*_xll.BDP($C2227, "PX_POS_MULT_FACTOR")*P2227/K2227," ")</f>
        <v/>
      </c>
      <c r="R2227" s="8">
        <f>IF(OR($A2227="TUA",$A2227="TYA"),"",IF(ISNUMBER(_xll.BDP($C2227,"DUR_ADJ_OAS_MID")),_xll.BDP($C2227,"DUR_ADJ_OAS_MID"),IF(ISNUMBER(_xll.BDP($E2227&amp;" ISIN","DUR_ADJ_OAS_MID")),_xll.BDP($E2227&amp;" ISIN","DUR_ADJ_OAS_MID")," ")))</f>
        <v/>
      </c>
      <c r="S2227" s="7">
        <f>IF(ISNUMBER(N2227),Q2227*N2227,IF(ISNUMBER(R2227),J2227*R2227," "))</f>
        <v/>
      </c>
      <c r="T2227" t="inlineStr">
        <is>
          <t>OTCGS0042</t>
        </is>
      </c>
      <c r="U2227" t="inlineStr">
        <is>
          <t>Option</t>
        </is>
      </c>
      <c r="AG2227" s="6" t="n">
        <v>23.1432745</v>
      </c>
    </row>
    <row r="2228">
      <c r="A2228" t="inlineStr">
        <is>
          <t>XXV</t>
        </is>
      </c>
      <c r="B2228" t="inlineStr">
        <is>
          <t>SPXW US 09/28/26 P7600 Index</t>
        </is>
      </c>
      <c r="C2228" t="inlineStr">
        <is>
          <t>SPXW US 09/28/26 P7600 Index</t>
        </is>
      </c>
      <c r="F2228" t="inlineStr">
        <is>
          <t>024BN05Z6</t>
        </is>
      </c>
      <c r="G2228" s="1" t="n">
        <v>-84</v>
      </c>
      <c r="H2228" s="1" t="n">
        <v>0.675</v>
      </c>
      <c r="I2228" s="2" t="n">
        <v>-5670</v>
      </c>
      <c r="J2228" s="3" t="n">
        <v>-9.899e-05</v>
      </c>
      <c r="K2228" s="4" t="n">
        <v>57281151.80964037</v>
      </c>
      <c r="L2228" s="5" t="n">
        <v>2475001</v>
      </c>
      <c r="M2228" s="6" t="n">
        <v>23.14389037</v>
      </c>
      <c r="N2228" s="7">
        <f>IF(ISNUMBER(_xll.BDP($C2228, "DELTA_MID")),_xll.BDP($C2228, "DELTA_MID")," ")</f>
        <v/>
      </c>
      <c r="O2228" s="7">
        <f>IF(ISNUMBER(N2228),_xll.BDP($C2228, "OPT_UNDL_TICKER"),"")</f>
        <v/>
      </c>
      <c r="P2228" s="8">
        <f>IF(ISNUMBER(N2228),_xll.BDP($C2228, "OPT_UNDL_PX")," ")</f>
        <v/>
      </c>
      <c r="Q2228" s="7">
        <f>IF(ISNUMBER(N2228),+G2228*_xll.BDP($C2228, "PX_POS_MULT_FACTOR")*P2228/K2228," ")</f>
        <v/>
      </c>
      <c r="R2228" s="8">
        <f>IF(OR($A2228="TUA",$A2228="TYA"),"",IF(ISNUMBER(_xll.BDP($C2228,"DUR_ADJ_OAS_MID")),_xll.BDP($C2228,"DUR_ADJ_OAS_MID"),IF(ISNUMBER(_xll.BDP($E2228&amp;" ISIN","DUR_ADJ_OAS_MID")),_xll.BDP($E2228&amp;" ISIN","DUR_ADJ_OAS_MID")," ")))</f>
        <v/>
      </c>
      <c r="S2228" s="7">
        <f>IF(ISNUMBER(N2228),Q2228*N2228,IF(ISNUMBER(R2228),J2228*R2228," "))</f>
        <v/>
      </c>
      <c r="T2228" t="inlineStr">
        <is>
          <t>024BN05Z6</t>
        </is>
      </c>
      <c r="U2228" t="inlineStr">
        <is>
          <t>Option</t>
        </is>
      </c>
      <c r="AG2228" s="6" t="n">
        <v>23.1432745</v>
      </c>
    </row>
    <row r="2229">
      <c r="A2229" t="inlineStr">
        <is>
          <t>XXV</t>
        </is>
      </c>
      <c r="B2229" t="inlineStr">
        <is>
          <t>SPXW US 09/28/26 P7650 Index</t>
        </is>
      </c>
      <c r="C2229" t="inlineStr">
        <is>
          <t>SPXW US 09/28/26 P7650 Index</t>
        </is>
      </c>
      <c r="F2229" t="inlineStr">
        <is>
          <t>024BNKRW9</t>
        </is>
      </c>
      <c r="G2229" s="1" t="n">
        <v>84</v>
      </c>
      <c r="H2229" s="1" t="n">
        <v>1.95</v>
      </c>
      <c r="I2229" s="2" t="n">
        <v>16380</v>
      </c>
      <c r="J2229" s="3" t="n">
        <v>0.00028597</v>
      </c>
      <c r="K2229" s="4" t="n">
        <v>57281151.80964037</v>
      </c>
      <c r="L2229" s="5" t="n">
        <v>2475001</v>
      </c>
      <c r="M2229" s="6" t="n">
        <v>23.14389037</v>
      </c>
      <c r="N2229" s="7">
        <f>IF(ISNUMBER(_xll.BDP($C2229, "DELTA_MID")),_xll.BDP($C2229, "DELTA_MID")," ")</f>
        <v/>
      </c>
      <c r="O2229" s="7">
        <f>IF(ISNUMBER(N2229),_xll.BDP($C2229, "OPT_UNDL_TICKER"),"")</f>
        <v/>
      </c>
      <c r="P2229" s="8">
        <f>IF(ISNUMBER(N2229),_xll.BDP($C2229, "OPT_UNDL_PX")," ")</f>
        <v/>
      </c>
      <c r="Q2229" s="7">
        <f>IF(ISNUMBER(N2229),+G2229*_xll.BDP($C2229, "PX_POS_MULT_FACTOR")*P2229/K2229," ")</f>
        <v/>
      </c>
      <c r="R2229" s="8">
        <f>IF(OR($A2229="TUA",$A2229="TYA"),"",IF(ISNUMBER(_xll.BDP($C2229,"DUR_ADJ_OAS_MID")),_xll.BDP($C2229,"DUR_ADJ_OAS_MID"),IF(ISNUMBER(_xll.BDP($E2229&amp;" ISIN","DUR_ADJ_OAS_MID")),_xll.BDP($E2229&amp;" ISIN","DUR_ADJ_OAS_MID")," ")))</f>
        <v/>
      </c>
      <c r="S2229" s="7">
        <f>IF(ISNUMBER(N2229),Q2229*N2229,IF(ISNUMBER(R2229),J2229*R2229," "))</f>
        <v/>
      </c>
      <c r="T2229" t="inlineStr">
        <is>
          <t>024BNKRW9</t>
        </is>
      </c>
      <c r="U2229" t="inlineStr">
        <is>
          <t>Option</t>
        </is>
      </c>
      <c r="AG2229" s="6" t="n">
        <v>23.1432745</v>
      </c>
    </row>
    <row r="2230">
      <c r="A2230" t="inlineStr">
        <is>
          <t>XXV</t>
        </is>
      </c>
      <c r="B2230" t="inlineStr">
        <is>
          <t>TER 06/11/27 P100/60 EKI NC1</t>
        </is>
      </c>
      <c r="C2230" t="inlineStr">
        <is>
          <t>TER 06/11/27 P100/60 EKI NC1</t>
        </is>
      </c>
      <c r="F2230" t="inlineStr">
        <is>
          <t>OTCHS0175</t>
        </is>
      </c>
      <c r="G2230" s="1" t="n">
        <v>-1000000</v>
      </c>
      <c r="H2230" s="1" t="n">
        <v>0.0693</v>
      </c>
      <c r="I2230" s="2" t="n">
        <v>-69300</v>
      </c>
      <c r="J2230" s="3" t="n">
        <v>-0.00120985</v>
      </c>
      <c r="K2230" s="4" t="n">
        <v>57281151.80964037</v>
      </c>
      <c r="L2230" s="5" t="n">
        <v>2475001</v>
      </c>
      <c r="M2230" s="6" t="n">
        <v>23.14389037</v>
      </c>
      <c r="N2230" s="7">
        <f>IF(ISNUMBER(_xll.BDP($C2230, "DELTA_MID")),_xll.BDP($C2230, "DELTA_MID")," ")</f>
        <v/>
      </c>
      <c r="O2230" s="7">
        <f>IF(ISNUMBER(N2230),_xll.BDP($C2230, "OPT_UNDL_TICKER"),"")</f>
        <v/>
      </c>
      <c r="P2230" s="8">
        <f>IF(ISNUMBER(N2230),_xll.BDP($C2230, "OPT_UNDL_PX")," ")</f>
        <v/>
      </c>
      <c r="Q2230" s="7">
        <f>IF(ISNUMBER(N2230),+G2230*_xll.BDP($C2230, "PX_POS_MULT_FACTOR")*P2230/K2230," ")</f>
        <v/>
      </c>
      <c r="R2230" s="8">
        <f>IF(OR($A2230="TUA",$A2230="TYA"),"",IF(ISNUMBER(_xll.BDP($C2230,"DUR_ADJ_OAS_MID")),_xll.BDP($C2230,"DUR_ADJ_OAS_MID"),IF(ISNUMBER(_xll.BDP($E2230&amp;" ISIN","DUR_ADJ_OAS_MID")),_xll.BDP($E2230&amp;" ISIN","DUR_ADJ_OAS_MID")," ")))</f>
        <v/>
      </c>
      <c r="S2230" s="7">
        <f>IF(ISNUMBER(N2230),Q2230*N2230,IF(ISNUMBER(R2230),J2230*R2230," "))</f>
        <v/>
      </c>
      <c r="T2230" t="inlineStr">
        <is>
          <t>OTCHS0175</t>
        </is>
      </c>
      <c r="U2230" t="inlineStr">
        <is>
          <t>Option</t>
        </is>
      </c>
      <c r="AG2230" s="6" t="n">
        <v>23.1432745</v>
      </c>
    </row>
    <row r="2231">
      <c r="A2231" t="inlineStr">
        <is>
          <t>XXV</t>
        </is>
      </c>
      <c r="B2231" t="inlineStr">
        <is>
          <t>TSLA 01/22/27 P100/60 EKI NC1</t>
        </is>
      </c>
      <c r="C2231" t="inlineStr">
        <is>
          <t>TSLA 01/22/27 P100/60 EKI NC1</t>
        </is>
      </c>
      <c r="F2231" t="inlineStr">
        <is>
          <t>OTCNM0085</t>
        </is>
      </c>
      <c r="G2231" s="1" t="n">
        <v>-1500000</v>
      </c>
      <c r="H2231" s="1" t="n">
        <v>0.031231</v>
      </c>
      <c r="I2231" s="2" t="n">
        <v>-46846.5</v>
      </c>
      <c r="J2231" s="3" t="n">
        <v>-0.00081786</v>
      </c>
      <c r="K2231" s="4" t="n">
        <v>57281151.80964037</v>
      </c>
      <c r="L2231" s="5" t="n">
        <v>2475001</v>
      </c>
      <c r="M2231" s="6" t="n">
        <v>23.14389037</v>
      </c>
      <c r="N2231" s="7">
        <f>IF(ISNUMBER(_xll.BDP($C2231, "DELTA_MID")),_xll.BDP($C2231, "DELTA_MID")," ")</f>
        <v/>
      </c>
      <c r="O2231" s="7">
        <f>IF(ISNUMBER(N2231),_xll.BDP($C2231, "OPT_UNDL_TICKER"),"")</f>
        <v/>
      </c>
      <c r="P2231" s="8">
        <f>IF(ISNUMBER(N2231),_xll.BDP($C2231, "OPT_UNDL_PX")," ")</f>
        <v/>
      </c>
      <c r="Q2231" s="7">
        <f>IF(ISNUMBER(N2231),+G2231*_xll.BDP($C2231, "PX_POS_MULT_FACTOR")*P2231/K2231," ")</f>
        <v/>
      </c>
      <c r="R2231" s="8">
        <f>IF(OR($A2231="TUA",$A2231="TYA"),"",IF(ISNUMBER(_xll.BDP($C2231,"DUR_ADJ_OAS_MID")),_xll.BDP($C2231,"DUR_ADJ_OAS_MID"),IF(ISNUMBER(_xll.BDP($E2231&amp;" ISIN","DUR_ADJ_OAS_MID")),_xll.BDP($E2231&amp;" ISIN","DUR_ADJ_OAS_MID")," ")))</f>
        <v/>
      </c>
      <c r="S2231" s="7">
        <f>IF(ISNUMBER(N2231),Q2231*N2231,IF(ISNUMBER(R2231),J2231*R2231," "))</f>
        <v/>
      </c>
      <c r="T2231" t="inlineStr">
        <is>
          <t>OTCNM0085</t>
        </is>
      </c>
      <c r="U2231" t="inlineStr">
        <is>
          <t>Option</t>
        </is>
      </c>
      <c r="AG2231" s="6" t="n">
        <v>23.1432745</v>
      </c>
    </row>
    <row r="2232">
      <c r="A2232" t="inlineStr">
        <is>
          <t>XXV</t>
        </is>
      </c>
      <c r="B2232" t="inlineStr">
        <is>
          <t>TSLA 12/18/26 P100/60 EKI NC1</t>
        </is>
      </c>
      <c r="C2232" t="inlineStr">
        <is>
          <t>TSLA 12/18/26 P100/60 EKI NC1</t>
        </is>
      </c>
      <c r="F2232" t="inlineStr">
        <is>
          <t>OTCNM0072</t>
        </is>
      </c>
      <c r="G2232" s="1" t="n">
        <v>-1250000</v>
      </c>
      <c r="H2232" s="1" t="n">
        <v>0.03953</v>
      </c>
      <c r="I2232" s="2" t="n">
        <v>-49412.5</v>
      </c>
      <c r="J2232" s="3" t="n">
        <v>-0.00086265</v>
      </c>
      <c r="K2232" s="4" t="n">
        <v>57281151.80964037</v>
      </c>
      <c r="L2232" s="5" t="n">
        <v>2475001</v>
      </c>
      <c r="M2232" s="6" t="n">
        <v>23.14389037</v>
      </c>
      <c r="N2232" s="7">
        <f>IF(ISNUMBER(_xll.BDP($C2232, "DELTA_MID")),_xll.BDP($C2232, "DELTA_MID")," ")</f>
        <v/>
      </c>
      <c r="O2232" s="7">
        <f>IF(ISNUMBER(N2232),_xll.BDP($C2232, "OPT_UNDL_TICKER"),"")</f>
        <v/>
      </c>
      <c r="P2232" s="8">
        <f>IF(ISNUMBER(N2232),_xll.BDP($C2232, "OPT_UNDL_PX")," ")</f>
        <v/>
      </c>
      <c r="Q2232" s="7">
        <f>IF(ISNUMBER(N2232),+G2232*_xll.BDP($C2232, "PX_POS_MULT_FACTOR")*P2232/K2232," ")</f>
        <v/>
      </c>
      <c r="R2232" s="8">
        <f>IF(OR($A2232="TUA",$A2232="TYA"),"",IF(ISNUMBER(_xll.BDP($C2232,"DUR_ADJ_OAS_MID")),_xll.BDP($C2232,"DUR_ADJ_OAS_MID"),IF(ISNUMBER(_xll.BDP($E2232&amp;" ISIN","DUR_ADJ_OAS_MID")),_xll.BDP($E2232&amp;" ISIN","DUR_ADJ_OAS_MID")," ")))</f>
        <v/>
      </c>
      <c r="S2232" s="7">
        <f>IF(ISNUMBER(N2232),Q2232*N2232,IF(ISNUMBER(R2232),J2232*R2232," "))</f>
        <v/>
      </c>
      <c r="T2232" t="inlineStr">
        <is>
          <t>OTCNM0072</t>
        </is>
      </c>
      <c r="U2232" t="inlineStr">
        <is>
          <t>Option</t>
        </is>
      </c>
      <c r="AG2232" s="6" t="n">
        <v>23.1432745</v>
      </c>
    </row>
    <row r="2233">
      <c r="A2233" t="inlineStr">
        <is>
          <t>XXV</t>
        </is>
      </c>
      <c r="B2233" t="inlineStr">
        <is>
          <t>TSLA 12/24/26 P100/60 EKI NC1</t>
        </is>
      </c>
      <c r="C2233" t="inlineStr">
        <is>
          <t>TSLA 12/24/26 P100/60 EKI NC1</t>
        </is>
      </c>
      <c r="F2233" t="inlineStr">
        <is>
          <t>OTCNM0074</t>
        </is>
      </c>
      <c r="G2233" s="1" t="n">
        <v>-1250000</v>
      </c>
      <c r="H2233" s="1" t="n">
        <v>0.036625</v>
      </c>
      <c r="I2233" s="2" t="n">
        <v>-45781.25</v>
      </c>
      <c r="J2233" s="3" t="n">
        <v>-0.00079926</v>
      </c>
      <c r="K2233" s="4" t="n">
        <v>57281151.80964037</v>
      </c>
      <c r="L2233" s="5" t="n">
        <v>2475001</v>
      </c>
      <c r="M2233" s="6" t="n">
        <v>23.14389037</v>
      </c>
      <c r="N2233" s="7">
        <f>IF(ISNUMBER(_xll.BDP($C2233, "DELTA_MID")),_xll.BDP($C2233, "DELTA_MID")," ")</f>
        <v/>
      </c>
      <c r="O2233" s="7">
        <f>IF(ISNUMBER(N2233),_xll.BDP($C2233, "OPT_UNDL_TICKER"),"")</f>
        <v/>
      </c>
      <c r="P2233" s="8">
        <f>IF(ISNUMBER(N2233),_xll.BDP($C2233, "OPT_UNDL_PX")," ")</f>
        <v/>
      </c>
      <c r="Q2233" s="7">
        <f>IF(ISNUMBER(N2233),+G2233*_xll.BDP($C2233, "PX_POS_MULT_FACTOR")*P2233/K2233," ")</f>
        <v/>
      </c>
      <c r="R2233" s="8">
        <f>IF(OR($A2233="TUA",$A2233="TYA"),"",IF(ISNUMBER(_xll.BDP($C2233,"DUR_ADJ_OAS_MID")),_xll.BDP($C2233,"DUR_ADJ_OAS_MID"),IF(ISNUMBER(_xll.BDP($E2233&amp;" ISIN","DUR_ADJ_OAS_MID")),_xll.BDP($E2233&amp;" ISIN","DUR_ADJ_OAS_MID")," ")))</f>
        <v/>
      </c>
      <c r="S2233" s="7">
        <f>IF(ISNUMBER(N2233),Q2233*N2233,IF(ISNUMBER(R2233),J2233*R2233," "))</f>
        <v/>
      </c>
      <c r="T2233" t="inlineStr">
        <is>
          <t>OTCNM0074</t>
        </is>
      </c>
      <c r="U2233" t="inlineStr">
        <is>
          <t>Option</t>
        </is>
      </c>
      <c r="AG2233" s="6" t="n">
        <v>23.1432745</v>
      </c>
    </row>
    <row r="2234">
      <c r="A2234" t="inlineStr">
        <is>
          <t>XXV</t>
        </is>
      </c>
      <c r="B2234" t="inlineStr">
        <is>
          <t>TSLA 12/24/26 P100/60 EKI NC1</t>
        </is>
      </c>
      <c r="C2234" t="inlineStr">
        <is>
          <t>TSLA 12/24/26 P100/60 EKI NC1</t>
        </is>
      </c>
      <c r="F2234" t="inlineStr">
        <is>
          <t>OTCMS0017</t>
        </is>
      </c>
      <c r="G2234" s="1" t="n">
        <v>-1000000</v>
      </c>
      <c r="H2234" s="1" t="n">
        <v>0.0334</v>
      </c>
      <c r="I2234" s="2" t="n">
        <v>-33400</v>
      </c>
      <c r="J2234" s="3" t="n">
        <v>-0.0005831</v>
      </c>
      <c r="K2234" s="4" t="n">
        <v>57281151.80964037</v>
      </c>
      <c r="L2234" s="5" t="n">
        <v>2475001</v>
      </c>
      <c r="M2234" s="6" t="n">
        <v>23.14389037</v>
      </c>
      <c r="N2234" s="7">
        <f>IF(ISNUMBER(_xll.BDP($C2234, "DELTA_MID")),_xll.BDP($C2234, "DELTA_MID")," ")</f>
        <v/>
      </c>
      <c r="O2234" s="7">
        <f>IF(ISNUMBER(N2234),_xll.BDP($C2234, "OPT_UNDL_TICKER"),"")</f>
        <v/>
      </c>
      <c r="P2234" s="8">
        <f>IF(ISNUMBER(N2234),_xll.BDP($C2234, "OPT_UNDL_PX")," ")</f>
        <v/>
      </c>
      <c r="Q2234" s="7">
        <f>IF(ISNUMBER(N2234),+G2234*_xll.BDP($C2234, "PX_POS_MULT_FACTOR")*P2234/K2234," ")</f>
        <v/>
      </c>
      <c r="R2234" s="8">
        <f>IF(OR($A2234="TUA",$A2234="TYA"),"",IF(ISNUMBER(_xll.BDP($C2234,"DUR_ADJ_OAS_MID")),_xll.BDP($C2234,"DUR_ADJ_OAS_MID"),IF(ISNUMBER(_xll.BDP($E2234&amp;" ISIN","DUR_ADJ_OAS_MID")),_xll.BDP($E2234&amp;" ISIN","DUR_ADJ_OAS_MID")," ")))</f>
        <v/>
      </c>
      <c r="S2234" s="7">
        <f>IF(ISNUMBER(N2234),Q2234*N2234,IF(ISNUMBER(R2234),J2234*R2234," "))</f>
        <v/>
      </c>
      <c r="T2234" t="inlineStr">
        <is>
          <t>OTCMS0017</t>
        </is>
      </c>
      <c r="U2234" t="inlineStr">
        <is>
          <t>Option</t>
        </is>
      </c>
      <c r="AG2234" s="6" t="n">
        <v>23.1432745</v>
      </c>
    </row>
    <row r="2235">
      <c r="A2235" t="inlineStr">
        <is>
          <t>XXV</t>
        </is>
      </c>
      <c r="B2235" t="inlineStr">
        <is>
          <t>TSLA 12/31/26 P100/60 EKI NC1</t>
        </is>
      </c>
      <c r="C2235" t="inlineStr">
        <is>
          <t>TSLA 12/31/26 P100/60 EKI NC1</t>
        </is>
      </c>
      <c r="F2235" t="inlineStr">
        <is>
          <t>OTCNM0080</t>
        </is>
      </c>
      <c r="G2235" s="1" t="n">
        <v>-1750000</v>
      </c>
      <c r="H2235" s="1" t="n">
        <v>0.02561</v>
      </c>
      <c r="I2235" s="2" t="n">
        <v>-44817.5</v>
      </c>
      <c r="J2235" s="3" t="n">
        <v>-0.00078243</v>
      </c>
      <c r="K2235" s="4" t="n">
        <v>57281151.80964037</v>
      </c>
      <c r="L2235" s="5" t="n">
        <v>2475001</v>
      </c>
      <c r="M2235" s="6" t="n">
        <v>23.14389037</v>
      </c>
      <c r="N2235" s="7">
        <f>IF(ISNUMBER(_xll.BDP($C2235, "DELTA_MID")),_xll.BDP($C2235, "DELTA_MID")," ")</f>
        <v/>
      </c>
      <c r="O2235" s="7">
        <f>IF(ISNUMBER(N2235),_xll.BDP($C2235, "OPT_UNDL_TICKER"),"")</f>
        <v/>
      </c>
      <c r="P2235" s="8">
        <f>IF(ISNUMBER(N2235),_xll.BDP($C2235, "OPT_UNDL_PX")," ")</f>
        <v/>
      </c>
      <c r="Q2235" s="7">
        <f>IF(ISNUMBER(N2235),+G2235*_xll.BDP($C2235, "PX_POS_MULT_FACTOR")*P2235/K2235," ")</f>
        <v/>
      </c>
      <c r="R2235" s="8">
        <f>IF(OR($A2235="TUA",$A2235="TYA"),"",IF(ISNUMBER(_xll.BDP($C2235,"DUR_ADJ_OAS_MID")),_xll.BDP($C2235,"DUR_ADJ_OAS_MID"),IF(ISNUMBER(_xll.BDP($E2235&amp;" ISIN","DUR_ADJ_OAS_MID")),_xll.BDP($E2235&amp;" ISIN","DUR_ADJ_OAS_MID")," ")))</f>
        <v/>
      </c>
      <c r="S2235" s="7">
        <f>IF(ISNUMBER(N2235),Q2235*N2235,IF(ISNUMBER(R2235),J2235*R2235," "))</f>
        <v/>
      </c>
      <c r="T2235" t="inlineStr">
        <is>
          <t>OTCNM0080</t>
        </is>
      </c>
      <c r="U2235" t="inlineStr">
        <is>
          <t>Option</t>
        </is>
      </c>
      <c r="AG2235" s="6" t="n">
        <v>23.1432745</v>
      </c>
    </row>
    <row r="2236">
      <c r="A2236" t="inlineStr">
        <is>
          <t>XXV</t>
        </is>
      </c>
      <c r="B2236" t="inlineStr">
        <is>
          <t>TSLA 12/4/26P100/60 EKI NC1</t>
        </is>
      </c>
      <c r="C2236" t="inlineStr">
        <is>
          <t>TSLA 12/4/26P100/60 EKI NC1</t>
        </is>
      </c>
      <c r="F2236" t="inlineStr">
        <is>
          <t>OTCNM0056</t>
        </is>
      </c>
      <c r="G2236" s="1" t="n">
        <v>-300000</v>
      </c>
      <c r="H2236" s="1" t="n">
        <v>0.021939</v>
      </c>
      <c r="I2236" s="2" t="n">
        <v>-6581.7</v>
      </c>
      <c r="J2236" s="3" t="n">
        <v>-0.0001149</v>
      </c>
      <c r="K2236" s="4" t="n">
        <v>57281151.80964037</v>
      </c>
      <c r="L2236" s="5" t="n">
        <v>2475001</v>
      </c>
      <c r="M2236" s="6" t="n">
        <v>23.14389037</v>
      </c>
      <c r="N2236" s="7">
        <f>IF(ISNUMBER(_xll.BDP($C2236, "DELTA_MID")),_xll.BDP($C2236, "DELTA_MID")," ")</f>
        <v/>
      </c>
      <c r="O2236" s="7">
        <f>IF(ISNUMBER(N2236),_xll.BDP($C2236, "OPT_UNDL_TICKER"),"")</f>
        <v/>
      </c>
      <c r="P2236" s="8">
        <f>IF(ISNUMBER(N2236),_xll.BDP($C2236, "OPT_UNDL_PX")," ")</f>
        <v/>
      </c>
      <c r="Q2236" s="7">
        <f>IF(ISNUMBER(N2236),+G2236*_xll.BDP($C2236, "PX_POS_MULT_FACTOR")*P2236/K2236," ")</f>
        <v/>
      </c>
      <c r="R2236" s="8">
        <f>IF(OR($A2236="TUA",$A2236="TYA"),"",IF(ISNUMBER(_xll.BDP($C2236,"DUR_ADJ_OAS_MID")),_xll.BDP($C2236,"DUR_ADJ_OAS_MID"),IF(ISNUMBER(_xll.BDP($E2236&amp;" ISIN","DUR_ADJ_OAS_MID")),_xll.BDP($E2236&amp;" ISIN","DUR_ADJ_OAS_MID")," ")))</f>
        <v/>
      </c>
      <c r="S2236" s="7">
        <f>IF(ISNUMBER(N2236),Q2236*N2236,IF(ISNUMBER(R2236),J2236*R2236," "))</f>
        <v/>
      </c>
      <c r="T2236" t="inlineStr">
        <is>
          <t>OTCNM0056</t>
        </is>
      </c>
      <c r="U2236" t="inlineStr">
        <is>
          <t>Option</t>
        </is>
      </c>
      <c r="AG2236" s="6" t="n">
        <v>23.1432745</v>
      </c>
    </row>
    <row r="2237">
      <c r="A2237" t="inlineStr">
        <is>
          <t>XXV</t>
        </is>
      </c>
      <c r="B2237" t="inlineStr">
        <is>
          <t>TXN 07/16/27 P100/60 EKI NC1</t>
        </is>
      </c>
      <c r="C2237" t="inlineStr">
        <is>
          <t>TXN 07/16/27 P100/60 EKI NC1</t>
        </is>
      </c>
      <c r="F2237" t="inlineStr">
        <is>
          <t>OTCHS0190</t>
        </is>
      </c>
      <c r="G2237" s="1" t="n">
        <v>-1000000</v>
      </c>
      <c r="H2237" s="1" t="n">
        <v>0.0575</v>
      </c>
      <c r="I2237" s="2" t="n">
        <v>-57500</v>
      </c>
      <c r="J2237" s="3" t="n">
        <v>-0.00100385</v>
      </c>
      <c r="K2237" s="4" t="n">
        <v>57281151.80964037</v>
      </c>
      <c r="L2237" s="5" t="n">
        <v>2475001</v>
      </c>
      <c r="M2237" s="6" t="n">
        <v>23.14389037</v>
      </c>
      <c r="N2237" s="7">
        <f>IF(ISNUMBER(_xll.BDP($C2237, "DELTA_MID")),_xll.BDP($C2237, "DELTA_MID")," ")</f>
        <v/>
      </c>
      <c r="O2237" s="7">
        <f>IF(ISNUMBER(N2237),_xll.BDP($C2237, "OPT_UNDL_TICKER"),"")</f>
        <v/>
      </c>
      <c r="P2237" s="8">
        <f>IF(ISNUMBER(N2237),_xll.BDP($C2237, "OPT_UNDL_PX")," ")</f>
        <v/>
      </c>
      <c r="Q2237" s="7">
        <f>IF(ISNUMBER(N2237),+G2237*_xll.BDP($C2237, "PX_POS_MULT_FACTOR")*P2237/K2237," ")</f>
        <v/>
      </c>
      <c r="R2237" s="8">
        <f>IF(OR($A2237="TUA",$A2237="TYA"),"",IF(ISNUMBER(_xll.BDP($C2237,"DUR_ADJ_OAS_MID")),_xll.BDP($C2237,"DUR_ADJ_OAS_MID"),IF(ISNUMBER(_xll.BDP($E2237&amp;" ISIN","DUR_ADJ_OAS_MID")),_xll.BDP($E2237&amp;" ISIN","DUR_ADJ_OAS_MID")," ")))</f>
        <v/>
      </c>
      <c r="S2237" s="7">
        <f>IF(ISNUMBER(N2237),Q2237*N2237,IF(ISNUMBER(R2237),J2237*R2237," "))</f>
        <v/>
      </c>
      <c r="T2237" t="inlineStr">
        <is>
          <t>OTCHS0190</t>
        </is>
      </c>
      <c r="U2237" t="inlineStr">
        <is>
          <t>Option</t>
        </is>
      </c>
      <c r="AG2237" s="6" t="n">
        <v>23.1432745</v>
      </c>
    </row>
    <row r="2238">
      <c r="A2238" t="inlineStr">
        <is>
          <t>XXV</t>
        </is>
      </c>
      <c r="B2238" t="inlineStr">
        <is>
          <t>VRT 05/28/27 P100/60 EKI NC1</t>
        </is>
      </c>
      <c r="C2238" t="inlineStr">
        <is>
          <t>VRT 05/28/27 P100/60 EKI NC1</t>
        </is>
      </c>
      <c r="F2238" t="inlineStr">
        <is>
          <t>OTCGS0031</t>
        </is>
      </c>
      <c r="G2238" s="1" t="n">
        <v>-1000000</v>
      </c>
      <c r="H2238" s="1" t="n">
        <v>0.1673</v>
      </c>
      <c r="I2238" s="2" t="n">
        <v>-167300</v>
      </c>
      <c r="J2238" s="3" t="n">
        <v>-0.00292076</v>
      </c>
      <c r="K2238" s="4" t="n">
        <v>57281151.80964037</v>
      </c>
      <c r="L2238" s="5" t="n">
        <v>2475001</v>
      </c>
      <c r="M2238" s="6" t="n">
        <v>23.14389037</v>
      </c>
      <c r="N2238" s="7">
        <f>IF(ISNUMBER(_xll.BDP($C2238, "DELTA_MID")),_xll.BDP($C2238, "DELTA_MID")," ")</f>
        <v/>
      </c>
      <c r="O2238" s="7">
        <f>IF(ISNUMBER(N2238),_xll.BDP($C2238, "OPT_UNDL_TICKER"),"")</f>
        <v/>
      </c>
      <c r="P2238" s="8">
        <f>IF(ISNUMBER(N2238),_xll.BDP($C2238, "OPT_UNDL_PX")," ")</f>
        <v/>
      </c>
      <c r="Q2238" s="7">
        <f>IF(ISNUMBER(N2238),+G2238*_xll.BDP($C2238, "PX_POS_MULT_FACTOR")*P2238/K2238," ")</f>
        <v/>
      </c>
      <c r="R2238" s="8">
        <f>IF(OR($A2238="TUA",$A2238="TYA"),"",IF(ISNUMBER(_xll.BDP($C2238,"DUR_ADJ_OAS_MID")),_xll.BDP($C2238,"DUR_ADJ_OAS_MID"),IF(ISNUMBER(_xll.BDP($E2238&amp;" ISIN","DUR_ADJ_OAS_MID")),_xll.BDP($E2238&amp;" ISIN","DUR_ADJ_OAS_MID")," ")))</f>
        <v/>
      </c>
      <c r="S2238" s="7">
        <f>IF(ISNUMBER(N2238),Q2238*N2238,IF(ISNUMBER(R2238),J2238*R2238," "))</f>
        <v/>
      </c>
      <c r="T2238" t="inlineStr">
        <is>
          <t>OTCGS0031</t>
        </is>
      </c>
      <c r="U2238" t="inlineStr">
        <is>
          <t>Option</t>
        </is>
      </c>
      <c r="AG2238" s="6" t="n">
        <v>23.1432745</v>
      </c>
    </row>
    <row r="2239">
      <c r="A2239" t="inlineStr">
        <is>
          <t>XXV</t>
        </is>
      </c>
      <c r="B2239" t="inlineStr">
        <is>
          <t>VST 05/07/27 P100/60 EKI NC1</t>
        </is>
      </c>
      <c r="C2239" t="inlineStr">
        <is>
          <t>VST 05/07/27 P100/60 EKI NC1</t>
        </is>
      </c>
      <c r="F2239" t="inlineStr">
        <is>
          <t>OTCNM0110</t>
        </is>
      </c>
      <c r="G2239" s="1" t="n">
        <v>-1000000</v>
      </c>
      <c r="H2239" s="1" t="n">
        <v>0.062254</v>
      </c>
      <c r="I2239" s="2" t="n">
        <v>-62254</v>
      </c>
      <c r="J2239" s="3" t="n">
        <v>-0.00108684</v>
      </c>
      <c r="K2239" s="4" t="n">
        <v>57281151.80964037</v>
      </c>
      <c r="L2239" s="5" t="n">
        <v>2475001</v>
      </c>
      <c r="M2239" s="6" t="n">
        <v>23.14389037</v>
      </c>
      <c r="N2239" s="7">
        <f>IF(ISNUMBER(_xll.BDP($C2239, "DELTA_MID")),_xll.BDP($C2239, "DELTA_MID")," ")</f>
        <v/>
      </c>
      <c r="O2239" s="7">
        <f>IF(ISNUMBER(N2239),_xll.BDP($C2239, "OPT_UNDL_TICKER"),"")</f>
        <v/>
      </c>
      <c r="P2239" s="8">
        <f>IF(ISNUMBER(N2239),_xll.BDP($C2239, "OPT_UNDL_PX")," ")</f>
        <v/>
      </c>
      <c r="Q2239" s="7">
        <f>IF(ISNUMBER(N2239),+G2239*_xll.BDP($C2239, "PX_POS_MULT_FACTOR")*P2239/K2239," ")</f>
        <v/>
      </c>
      <c r="R2239" s="8">
        <f>IF(OR($A2239="TUA",$A2239="TYA"),"",IF(ISNUMBER(_xll.BDP($C2239,"DUR_ADJ_OAS_MID")),_xll.BDP($C2239,"DUR_ADJ_OAS_MID"),IF(ISNUMBER(_xll.BDP($E2239&amp;" ISIN","DUR_ADJ_OAS_MID")),_xll.BDP($E2239&amp;" ISIN","DUR_ADJ_OAS_MID")," ")))</f>
        <v/>
      </c>
      <c r="S2239" s="7">
        <f>IF(ISNUMBER(N2239),Q2239*N2239,IF(ISNUMBER(R2239),J2239*R2239," "))</f>
        <v/>
      </c>
      <c r="T2239" t="inlineStr">
        <is>
          <t>OTCNM0110</t>
        </is>
      </c>
      <c r="U2239" t="inlineStr">
        <is>
          <t>Option</t>
        </is>
      </c>
      <c r="AG2239" s="6" t="n">
        <v>23.1432745</v>
      </c>
    </row>
    <row r="2240">
      <c r="A2240" t="inlineStr">
        <is>
          <t>XXV</t>
        </is>
      </c>
      <c r="B2240" t="inlineStr">
        <is>
          <t>SIMPLIFY E GOVT MONEY MKT ETF</t>
        </is>
      </c>
      <c r="C2240" t="inlineStr">
        <is>
          <t>SBIL</t>
        </is>
      </c>
      <c r="D2240" t="inlineStr">
        <is>
          <t>BNVVNP8</t>
        </is>
      </c>
      <c r="E2240" t="inlineStr">
        <is>
          <t>US82889N2696</t>
        </is>
      </c>
      <c r="F2240" t="inlineStr">
        <is>
          <t>82889N269</t>
        </is>
      </c>
      <c r="G2240" s="1" t="n">
        <v>310500</v>
      </c>
      <c r="H2240" s="1" t="n">
        <v>100.02</v>
      </c>
      <c r="I2240" s="2" t="n">
        <v>31056210</v>
      </c>
      <c r="J2240" s="3" t="n">
        <v>0.54218596</v>
      </c>
      <c r="K2240" s="4" t="n">
        <v>57281151.80964037</v>
      </c>
      <c r="L2240" s="5" t="n">
        <v>2475001</v>
      </c>
      <c r="M2240" s="6" t="n">
        <v>23.14389037</v>
      </c>
      <c r="N2240" s="7">
        <f>IF(ISNUMBER(_xll.BDP($C2240, "DELTA_MID")),_xll.BDP($C2240, "DELTA_MID")," ")</f>
        <v/>
      </c>
      <c r="O2240" s="7">
        <f>IF(ISNUMBER(N2240),_xll.BDP($C2240, "OPT_UNDL_TICKER"),"")</f>
        <v/>
      </c>
      <c r="P2240" s="8">
        <f>IF(ISNUMBER(N2240),_xll.BDP($C2240, "OPT_UNDL_PX")," ")</f>
        <v/>
      </c>
      <c r="Q2240" s="7">
        <f>IF(ISNUMBER(N2240),+G2240*_xll.BDP($C2240, "PX_POS_MULT_FACTOR")*P2240/K2240," ")</f>
        <v/>
      </c>
      <c r="R2240" s="8">
        <f>IF(OR($A2240="TUA",$A2240="TYA"),"",IF(ISNUMBER(_xll.BDP($C2240,"DUR_ADJ_OAS_MID")),_xll.BDP($C2240,"DUR_ADJ_OAS_MID"),IF(ISNUMBER(_xll.BDP($E2240&amp;" ISIN","DUR_ADJ_OAS_MID")),_xll.BDP($E2240&amp;" ISIN","DUR_ADJ_OAS_MID")," ")))</f>
        <v/>
      </c>
      <c r="S2240" s="7">
        <f>IF(ISNUMBER(N2240),Q2240*N2240,IF(ISNUMBER(R2240),J2240*R2240," "))</f>
        <v/>
      </c>
      <c r="T2240" t="inlineStr">
        <is>
          <t>82889N269</t>
        </is>
      </c>
      <c r="U2240" t="inlineStr">
        <is>
          <t>Fund</t>
        </is>
      </c>
      <c r="AG2240" s="6" t="n">
        <v>23.1432745</v>
      </c>
    </row>
    <row r="2241">
      <c r="A2241" t="inlineStr">
        <is>
          <t>XXV</t>
        </is>
      </c>
      <c r="B2241" t="inlineStr">
        <is>
          <t>B 1/28/27 Govt</t>
        </is>
      </c>
      <c r="C2241" t="inlineStr">
        <is>
          <t>B 1/28/27 Govt</t>
        </is>
      </c>
      <c r="D2241" t="inlineStr">
        <is>
          <t>BXW2BR8</t>
        </is>
      </c>
      <c r="E2241" t="inlineStr">
        <is>
          <t>US912797VU85</t>
        </is>
      </c>
      <c r="F2241" t="inlineStr">
        <is>
          <t>912797VU8</t>
        </is>
      </c>
      <c r="G2241" s="1" t="n">
        <v>14960000</v>
      </c>
      <c r="H2241" s="1" t="n">
        <v>98.608437</v>
      </c>
      <c r="I2241" s="2" t="n">
        <v>14751822.18</v>
      </c>
      <c r="J2241" s="3" t="n">
        <v>0.25754047</v>
      </c>
      <c r="K2241" s="4" t="n">
        <v>57281151.80964037</v>
      </c>
      <c r="L2241" s="5" t="n">
        <v>2475001</v>
      </c>
      <c r="M2241" s="6" t="n">
        <v>23.14389037</v>
      </c>
      <c r="N2241" s="7">
        <f>IF(ISNUMBER(_xll.BDP($C2241, "DELTA_MID")),_xll.BDP($C2241, "DELTA_MID")," ")</f>
        <v/>
      </c>
      <c r="O2241" s="7">
        <f>IF(ISNUMBER(N2241),_xll.BDP($C2241, "OPT_UNDL_TICKER"),"")</f>
        <v/>
      </c>
      <c r="P2241" s="8">
        <f>IF(ISNUMBER(N2241),_xll.BDP($C2241, "OPT_UNDL_PX")," ")</f>
        <v/>
      </c>
      <c r="Q2241" s="7">
        <f>IF(ISNUMBER(N2241),+G2241*_xll.BDP($C2241, "PX_POS_MULT_FACTOR")*P2241/K2241," ")</f>
        <v/>
      </c>
      <c r="R2241" s="8">
        <f>IF(OR($A2241="TUA",$A2241="TYA"),"",IF(ISNUMBER(_xll.BDP($C2241,"DUR_ADJ_OAS_MID")),_xll.BDP($C2241,"DUR_ADJ_OAS_MID"),IF(ISNUMBER(_xll.BDP($E2241&amp;" ISIN","DUR_ADJ_OAS_MID")),_xll.BDP($E2241&amp;" ISIN","DUR_ADJ_OAS_MID")," ")))</f>
        <v/>
      </c>
      <c r="S2241" s="7">
        <f>IF(ISNUMBER(N2241),Q2241*N2241,IF(ISNUMBER(R2241),J2241*R2241," "))</f>
        <v/>
      </c>
      <c r="T2241" t="inlineStr">
        <is>
          <t>912797VU8</t>
        </is>
      </c>
      <c r="U2241" t="inlineStr">
        <is>
          <t>Treasury Bill</t>
        </is>
      </c>
      <c r="AG2241" s="6" t="n">
        <v>23.1432745</v>
      </c>
    </row>
    <row r="2242">
      <c r="A2242" t="inlineStr">
        <is>
          <t>XXV</t>
        </is>
      </c>
      <c r="B2242" t="inlineStr">
        <is>
          <t>B 12/3/26 Govt</t>
        </is>
      </c>
      <c r="C2242" t="inlineStr">
        <is>
          <t>B 12/3/26 Govt</t>
        </is>
      </c>
      <c r="D2242" t="inlineStr">
        <is>
          <t>BW61LR4</t>
        </is>
      </c>
      <c r="E2242" t="inlineStr">
        <is>
          <t>US912797VA22</t>
        </is>
      </c>
      <c r="F2242" t="inlineStr">
        <is>
          <t>912797VA2</t>
        </is>
      </c>
      <c r="G2242" s="1" t="n">
        <v>2970000</v>
      </c>
      <c r="H2242" s="1" t="n">
        <v>99.2685</v>
      </c>
      <c r="I2242" s="2" t="n">
        <v>2948274.45</v>
      </c>
      <c r="J2242" s="3" t="n">
        <v>0.05147161</v>
      </c>
      <c r="K2242" s="4" t="n">
        <v>57281151.80964037</v>
      </c>
      <c r="L2242" s="5" t="n">
        <v>2475001</v>
      </c>
      <c r="M2242" s="6" t="n">
        <v>23.14389037</v>
      </c>
      <c r="N2242" s="7">
        <f>IF(ISNUMBER(_xll.BDP($C2242, "DELTA_MID")),_xll.BDP($C2242, "DELTA_MID")," ")</f>
        <v/>
      </c>
      <c r="O2242" s="7">
        <f>IF(ISNUMBER(N2242),_xll.BDP($C2242, "OPT_UNDL_TICKER"),"")</f>
        <v/>
      </c>
      <c r="P2242" s="8">
        <f>IF(ISNUMBER(N2242),_xll.BDP($C2242, "OPT_UNDL_PX")," ")</f>
        <v/>
      </c>
      <c r="Q2242" s="7">
        <f>IF(ISNUMBER(N2242),+G2242*_xll.BDP($C2242, "PX_POS_MULT_FACTOR")*P2242/K2242," ")</f>
        <v/>
      </c>
      <c r="R2242" s="8">
        <f>IF(OR($A2242="TUA",$A2242="TYA"),"",IF(ISNUMBER(_xll.BDP($C2242,"DUR_ADJ_OAS_MID")),_xll.BDP($C2242,"DUR_ADJ_OAS_MID"),IF(ISNUMBER(_xll.BDP($E2242&amp;" ISIN","DUR_ADJ_OAS_MID")),_xll.BDP($E2242&amp;" ISIN","DUR_ADJ_OAS_MID")," ")))</f>
        <v/>
      </c>
      <c r="S2242" s="7">
        <f>IF(ISNUMBER(N2242),Q2242*N2242,IF(ISNUMBER(R2242),J2242*R2242," "))</f>
        <v/>
      </c>
      <c r="T2242" t="inlineStr">
        <is>
          <t>912797VA2</t>
        </is>
      </c>
      <c r="U2242" t="inlineStr">
        <is>
          <t>Treasury Bill</t>
        </is>
      </c>
      <c r="AG2242" s="6" t="n">
        <v>23.1432745</v>
      </c>
    </row>
    <row r="2243">
      <c r="A2243" t="inlineStr">
        <is>
          <t>XXV</t>
        </is>
      </c>
      <c r="B2243" t="inlineStr">
        <is>
          <t>B 12/31/26 Govt</t>
        </is>
      </c>
      <c r="C2243" t="inlineStr">
        <is>
          <t>B 12/31/26 Govt</t>
        </is>
      </c>
      <c r="D2243" t="inlineStr">
        <is>
          <t>BNVVYP5</t>
        </is>
      </c>
      <c r="E2243" t="inlineStr">
        <is>
          <t>US912797VJ31</t>
        </is>
      </c>
      <c r="F2243" t="inlineStr">
        <is>
          <t>912797VJ3</t>
        </is>
      </c>
      <c r="G2243" s="1" t="n">
        <v>3830000</v>
      </c>
      <c r="H2243" s="1" t="n">
        <v>98.929608</v>
      </c>
      <c r="I2243" s="2" t="n">
        <v>3789003.99</v>
      </c>
      <c r="J2243" s="3" t="n">
        <v>0.06614924</v>
      </c>
      <c r="K2243" s="4" t="n">
        <v>57281151.80964037</v>
      </c>
      <c r="L2243" s="5" t="n">
        <v>2475001</v>
      </c>
      <c r="M2243" s="6" t="n">
        <v>23.14389037</v>
      </c>
      <c r="N2243" s="7">
        <f>IF(ISNUMBER(_xll.BDP($C2243, "DELTA_MID")),_xll.BDP($C2243, "DELTA_MID")," ")</f>
        <v/>
      </c>
      <c r="O2243" s="7">
        <f>IF(ISNUMBER(N2243),_xll.BDP($C2243, "OPT_UNDL_TICKER"),"")</f>
        <v/>
      </c>
      <c r="P2243" s="8">
        <f>IF(ISNUMBER(N2243),_xll.BDP($C2243, "OPT_UNDL_PX")," ")</f>
        <v/>
      </c>
      <c r="Q2243" s="7">
        <f>IF(ISNUMBER(N2243),+G2243*_xll.BDP($C2243, "PX_POS_MULT_FACTOR")*P2243/K2243," ")</f>
        <v/>
      </c>
      <c r="R2243" s="8">
        <f>IF(OR($A2243="TUA",$A2243="TYA"),"",IF(ISNUMBER(_xll.BDP($C2243,"DUR_ADJ_OAS_MID")),_xll.BDP($C2243,"DUR_ADJ_OAS_MID"),IF(ISNUMBER(_xll.BDP($E2243&amp;" ISIN","DUR_ADJ_OAS_MID")),_xll.BDP($E2243&amp;" ISIN","DUR_ADJ_OAS_MID")," ")))</f>
        <v/>
      </c>
      <c r="S2243" s="7">
        <f>IF(ISNUMBER(N2243),Q2243*N2243,IF(ISNUMBER(R2243),J2243*R2243," "))</f>
        <v/>
      </c>
      <c r="T2243" t="inlineStr">
        <is>
          <t>912797VJ3</t>
        </is>
      </c>
      <c r="U2243" t="inlineStr">
        <is>
          <t>Treasury Bill</t>
        </is>
      </c>
      <c r="AG2243" s="6" t="n">
        <v>23.1432745</v>
      </c>
    </row>
    <row r="2244">
      <c r="A2244" t="inlineStr">
        <is>
          <t>XXV</t>
        </is>
      </c>
      <c r="B2244" t="inlineStr">
        <is>
          <t>B 3/11/27 Govt</t>
        </is>
      </c>
      <c r="C2244" t="inlineStr">
        <is>
          <t>B 3/11/27 Govt</t>
        </is>
      </c>
      <c r="D2244" t="inlineStr">
        <is>
          <t>BXXNSH9</t>
        </is>
      </c>
      <c r="E2244" t="inlineStr">
        <is>
          <t>US912797WK94</t>
        </is>
      </c>
      <c r="F2244" t="inlineStr">
        <is>
          <t>912797WK9</t>
        </is>
      </c>
      <c r="G2244" s="1" t="n">
        <v>9900000</v>
      </c>
      <c r="H2244" s="1" t="n">
        <v>98.098056</v>
      </c>
      <c r="I2244" s="2" t="n">
        <v>9711707.539999999</v>
      </c>
      <c r="J2244" s="3" t="n">
        <v>0.16954907</v>
      </c>
      <c r="K2244" s="4" t="n">
        <v>57281151.80964037</v>
      </c>
      <c r="L2244" s="5" t="n">
        <v>2475001</v>
      </c>
      <c r="M2244" s="6" t="n">
        <v>23.14389037</v>
      </c>
      <c r="N2244" s="7">
        <f>IF(ISNUMBER(_xll.BDP($C2244, "DELTA_MID")),_xll.BDP($C2244, "DELTA_MID")," ")</f>
        <v/>
      </c>
      <c r="O2244" s="7">
        <f>IF(ISNUMBER(N2244),_xll.BDP($C2244, "OPT_UNDL_TICKER"),"")</f>
        <v/>
      </c>
      <c r="P2244" s="8">
        <f>IF(ISNUMBER(N2244),_xll.BDP($C2244, "OPT_UNDL_PX")," ")</f>
        <v/>
      </c>
      <c r="Q2244" s="7">
        <f>IF(ISNUMBER(N2244),+G2244*_xll.BDP($C2244, "PX_POS_MULT_FACTOR")*P2244/K2244," ")</f>
        <v/>
      </c>
      <c r="R2244" s="8">
        <f>IF(OR($A2244="TUA",$A2244="TYA"),"",IF(ISNUMBER(_xll.BDP($C2244,"DUR_ADJ_OAS_MID")),_xll.BDP($C2244,"DUR_ADJ_OAS_MID"),IF(ISNUMBER(_xll.BDP($E2244&amp;" ISIN","DUR_ADJ_OAS_MID")),_xll.BDP($E2244&amp;" ISIN","DUR_ADJ_OAS_MID")," ")))</f>
        <v/>
      </c>
      <c r="S2244" s="7">
        <f>IF(ISNUMBER(N2244),Q2244*N2244,IF(ISNUMBER(R2244),J2244*R2244," "))</f>
        <v/>
      </c>
      <c r="T2244" t="inlineStr">
        <is>
          <t>912797WK9</t>
        </is>
      </c>
      <c r="U2244" t="inlineStr">
        <is>
          <t>Treasury Bill</t>
        </is>
      </c>
      <c r="AG2244" s="6" t="n">
        <v>23.1432745</v>
      </c>
    </row>
    <row r="2245">
      <c r="A2245" t="inlineStr">
        <is>
          <t>XXV</t>
        </is>
      </c>
      <c r="B2245" t="inlineStr">
        <is>
          <t>Cash</t>
        </is>
      </c>
      <c r="C2245" t="inlineStr">
        <is>
          <t>Cash</t>
        </is>
      </c>
      <c r="G2245" s="1" t="n">
        <v>179837.12964037</v>
      </c>
      <c r="H2245" s="1" t="n">
        <v>1</v>
      </c>
      <c r="I2245" s="2" t="n">
        <v>179837.12964037</v>
      </c>
      <c r="J2245" s="3" t="n">
        <v>0.00313964</v>
      </c>
      <c r="K2245" s="4" t="n">
        <v>57281151.80964037</v>
      </c>
      <c r="L2245" s="5" t="n">
        <v>2475001</v>
      </c>
      <c r="M2245" s="6" t="n">
        <v>23.14389037</v>
      </c>
      <c r="N2245" s="7">
        <f>IF(ISNUMBER(_xll.BDP($C2245, "DELTA_MID")),_xll.BDP($C2245, "DELTA_MID")," ")</f>
        <v/>
      </c>
      <c r="O2245" s="7">
        <f>IF(ISNUMBER(N2245),_xll.BDP($C2245, "OPT_UNDL_TICKER"),"")</f>
        <v/>
      </c>
      <c r="P2245" s="8">
        <f>IF(ISNUMBER(N2245),_xll.BDP($C2245, "OPT_UNDL_PX")," ")</f>
        <v/>
      </c>
      <c r="Q2245" s="7">
        <f>IF(ISNUMBER(N2245),+G2245*_xll.BDP($C2245, "PX_POS_MULT_FACTOR")*P2245/K2245," ")</f>
        <v/>
      </c>
      <c r="R2245" s="8">
        <f>IF(OR($A2245="TUA",$A2245="TYA"),"",IF(ISNUMBER(_xll.BDP($C2245,"DUR_ADJ_OAS_MID")),_xll.BDP($C2245,"DUR_ADJ_OAS_MID"),IF(ISNUMBER(_xll.BDP($E2245&amp;" ISIN","DUR_ADJ_OAS_MID")),_xll.BDP($E2245&amp;" ISIN","DUR_ADJ_OAS_MID")," ")))</f>
        <v/>
      </c>
      <c r="S2245" s="7">
        <f>IF(ISNUMBER(N2245),Q2245*N2245,IF(ISNUMBER(R2245),J2245*R2245," "))</f>
        <v/>
      </c>
      <c r="T2245" t="inlineStr">
        <is>
          <t>Cash</t>
        </is>
      </c>
      <c r="U2245" t="inlineStr">
        <is>
          <t>Cash</t>
        </is>
      </c>
      <c r="AG2245" s="6" t="n">
        <v>23.1432745</v>
      </c>
    </row>
    <row r="2246">
      <c r="N2246" s="7">
        <f>IF(ISNUMBER(_xll.BDP($C2246, "DELTA_MID")),_xll.BDP($C2246, "DELTA_MID")," ")</f>
        <v/>
      </c>
      <c r="O2246" s="7">
        <f>IF(ISNUMBER(N2246),_xll.BDP($C2246, "OPT_UNDL_TICKER"),"")</f>
        <v/>
      </c>
      <c r="P2246" s="8">
        <f>IF(ISNUMBER(N2246),_xll.BDP($C2246, "OPT_UNDL_PX")," ")</f>
        <v/>
      </c>
      <c r="Q2246" s="7">
        <f>IF(ISNUMBER(N2246),+G2246*_xll.BDP($C2246, "PX_POS_MULT_FACTOR")*P2246/K2246," ")</f>
        <v/>
      </c>
      <c r="R2246" s="8">
        <f>IF(OR($A2246="TUA",$A2246="TYA"),"",IF(ISNUMBER(_xll.BDP($C2246,"DUR_ADJ_OAS_MID")),_xll.BDP($C2246,"DUR_ADJ_OAS_MID"),IF(ISNUMBER(_xll.BDP($E2246&amp;" ISIN","DUR_ADJ_OAS_MID")),_xll.BDP($E2246&amp;" ISIN","DUR_ADJ_OAS_MID")," ")))</f>
        <v/>
      </c>
      <c r="S2246" s="7">
        <f>IF(ISNUMBER(N2246),Q2246*N2246,IF(ISNUMBER(R2246),J2246*R2246," "))</f>
        <v/>
      </c>
    </row>
    <row r="2247">
      <c r="A2247" t="inlineStr">
        <is>
          <t>YGLD</t>
        </is>
      </c>
      <c r="B2247" t="inlineStr">
        <is>
          <t>GOLD 100 OZ FUTR DEC26</t>
        </is>
      </c>
      <c r="C2247" t="inlineStr">
        <is>
          <t>GCZ6 Comdty</t>
        </is>
      </c>
      <c r="F2247" t="inlineStr">
        <is>
          <t>GOLD 100 OZ FUTR DEC26</t>
        </is>
      </c>
      <c r="G2247" s="1" t="n">
        <v>94</v>
      </c>
      <c r="H2247" s="1" t="n">
        <v>4321.2</v>
      </c>
      <c r="I2247" s="2" t="n">
        <v>40619280</v>
      </c>
      <c r="J2247" s="3" t="n">
        <v>1.14020775</v>
      </c>
      <c r="K2247" s="4" t="n">
        <v>35625579.94886142</v>
      </c>
      <c r="L2247" s="5" t="n">
        <v>1100001</v>
      </c>
      <c r="M2247" s="6" t="n">
        <v>32.38686142</v>
      </c>
      <c r="N2247" s="7">
        <f>IF(ISNUMBER(_xll.BDP($C2247, "DELTA_MID")),_xll.BDP($C2247, "DELTA_MID")," ")</f>
        <v/>
      </c>
      <c r="O2247" s="7">
        <f>IF(ISNUMBER(N2247),_xll.BDP($C2247, "OPT_UNDL_TICKER"),"")</f>
        <v/>
      </c>
      <c r="P2247" s="8">
        <f>IF(ISNUMBER(N2247),_xll.BDP($C2247, "OPT_UNDL_PX")," ")</f>
        <v/>
      </c>
      <c r="Q2247" s="7">
        <f>IF(ISNUMBER(N2247),+G2247*_xll.BDP($C2247, "PX_POS_MULT_FACTOR")*P2247/K2247," ")</f>
        <v/>
      </c>
      <c r="R2247" s="8">
        <f>IF(OR($A2247="TUA",$A2247="TYA"),"",IF(ISNUMBER(_xll.BDP($C2247,"DUR_ADJ_OAS_MID")),_xll.BDP($C2247,"DUR_ADJ_OAS_MID"),IF(ISNUMBER(_xll.BDP($E2247&amp;" ISIN","DUR_ADJ_OAS_MID")),_xll.BDP($E2247&amp;" ISIN","DUR_ADJ_OAS_MID")," ")))</f>
        <v/>
      </c>
      <c r="S2247" s="7">
        <f>IF(ISNUMBER(N2247),Q2247*N2247,IF(ISNUMBER(R2247),J2247*R2247," "))</f>
        <v/>
      </c>
      <c r="T2247" t="inlineStr">
        <is>
          <t>GCZ6</t>
        </is>
      </c>
      <c r="U2247" t="inlineStr">
        <is>
          <t>Future</t>
        </is>
      </c>
      <c r="AG2247" s="6" t="n">
        <v>32.38583899</v>
      </c>
    </row>
    <row r="2248">
      <c r="A2248" t="inlineStr">
        <is>
          <t>YGLD</t>
        </is>
      </c>
      <c r="B2248" t="inlineStr">
        <is>
          <t>GLD US 09/30/26 C395 Equity</t>
        </is>
      </c>
      <c r="C2248" t="inlineStr">
        <is>
          <t>GLD US 09/30/26 C395 Equity</t>
        </is>
      </c>
      <c r="F2248" t="inlineStr">
        <is>
          <t>01XNQL6K4</t>
        </is>
      </c>
      <c r="G2248" s="1" t="n">
        <v>184</v>
      </c>
      <c r="H2248" s="1" t="n">
        <v>2.305</v>
      </c>
      <c r="I2248" s="2" t="n">
        <v>42412</v>
      </c>
      <c r="J2248" s="3" t="n">
        <v>0.00119053</v>
      </c>
      <c r="K2248" s="4" t="n">
        <v>35625579.94886142</v>
      </c>
      <c r="L2248" s="5" t="n">
        <v>1100001</v>
      </c>
      <c r="M2248" s="6" t="n">
        <v>32.38686142</v>
      </c>
      <c r="N2248" s="7">
        <f>IF(ISNUMBER(_xll.BDP($C2248, "DELTA_MID")),_xll.BDP($C2248, "DELTA_MID")," ")</f>
        <v/>
      </c>
      <c r="O2248" s="7">
        <f>IF(ISNUMBER(N2248),_xll.BDP($C2248, "OPT_UNDL_TICKER"),"")</f>
        <v/>
      </c>
      <c r="P2248" s="8">
        <f>IF(ISNUMBER(N2248),_xll.BDP($C2248, "OPT_UNDL_PX")," ")</f>
        <v/>
      </c>
      <c r="Q2248" s="7">
        <f>IF(ISNUMBER(N2248),+G2248*_xll.BDP($C2248, "PX_POS_MULT_FACTOR")*P2248/K2248," ")</f>
        <v/>
      </c>
      <c r="R2248" s="8">
        <f>IF(OR($A2248="TUA",$A2248="TYA"),"",IF(ISNUMBER(_xll.BDP($C2248,"DUR_ADJ_OAS_MID")),_xll.BDP($C2248,"DUR_ADJ_OAS_MID"),IF(ISNUMBER(_xll.BDP($E2248&amp;" ISIN","DUR_ADJ_OAS_MID")),_xll.BDP($E2248&amp;" ISIN","DUR_ADJ_OAS_MID")," ")))</f>
        <v/>
      </c>
      <c r="S2248" s="7">
        <f>IF(ISNUMBER(N2248),Q2248*N2248,IF(ISNUMBER(R2248),J2248*R2248," "))</f>
        <v/>
      </c>
      <c r="T2248" t="inlineStr">
        <is>
          <t>01XNQL6K4</t>
        </is>
      </c>
      <c r="U2248" t="inlineStr">
        <is>
          <t>Option</t>
        </is>
      </c>
      <c r="AG2248" s="6" t="n">
        <v>32.38583899</v>
      </c>
    </row>
    <row r="2249">
      <c r="A2249" t="inlineStr">
        <is>
          <t>YGLD</t>
        </is>
      </c>
      <c r="B2249" t="inlineStr">
        <is>
          <t>GLD US 10/16/26 C420 Equity</t>
        </is>
      </c>
      <c r="C2249" t="inlineStr">
        <is>
          <t>GLD US 10/16/26 C420 Equity</t>
        </is>
      </c>
      <c r="F2249" t="inlineStr">
        <is>
          <t>01Y6NB2L7</t>
        </is>
      </c>
      <c r="G2249" s="1" t="n">
        <v>155</v>
      </c>
      <c r="H2249" s="1" t="n">
        <v>0.995</v>
      </c>
      <c r="I2249" s="2" t="n">
        <v>15422.5</v>
      </c>
      <c r="J2249" s="3" t="n">
        <v>0.00043292</v>
      </c>
      <c r="K2249" s="4" t="n">
        <v>35625579.94886142</v>
      </c>
      <c r="L2249" s="5" t="n">
        <v>1100001</v>
      </c>
      <c r="M2249" s="6" t="n">
        <v>32.38686142</v>
      </c>
      <c r="N2249" s="7">
        <f>IF(ISNUMBER(_xll.BDP($C2249, "DELTA_MID")),_xll.BDP($C2249, "DELTA_MID")," ")</f>
        <v/>
      </c>
      <c r="O2249" s="7">
        <f>IF(ISNUMBER(N2249),_xll.BDP($C2249, "OPT_UNDL_TICKER"),"")</f>
        <v/>
      </c>
      <c r="P2249" s="8">
        <f>IF(ISNUMBER(N2249),_xll.BDP($C2249, "OPT_UNDL_PX")," ")</f>
        <v/>
      </c>
      <c r="Q2249" s="7">
        <f>IF(ISNUMBER(N2249),+G2249*_xll.BDP($C2249, "PX_POS_MULT_FACTOR")*P2249/K2249," ")</f>
        <v/>
      </c>
      <c r="R2249" s="8">
        <f>IF(OR($A2249="TUA",$A2249="TYA"),"",IF(ISNUMBER(_xll.BDP($C2249,"DUR_ADJ_OAS_MID")),_xll.BDP($C2249,"DUR_ADJ_OAS_MID"),IF(ISNUMBER(_xll.BDP($E2249&amp;" ISIN","DUR_ADJ_OAS_MID")),_xll.BDP($E2249&amp;" ISIN","DUR_ADJ_OAS_MID")," ")))</f>
        <v/>
      </c>
      <c r="S2249" s="7">
        <f>IF(ISNUMBER(N2249),Q2249*N2249,IF(ISNUMBER(R2249),J2249*R2249," "))</f>
        <v/>
      </c>
      <c r="T2249" t="inlineStr">
        <is>
          <t>01Y6NB2L7</t>
        </is>
      </c>
      <c r="U2249" t="inlineStr">
        <is>
          <t>Option</t>
        </is>
      </c>
      <c r="AG2249" s="6" t="n">
        <v>32.38583899</v>
      </c>
    </row>
    <row r="2250">
      <c r="A2250" t="inlineStr">
        <is>
          <t>YGLD</t>
        </is>
      </c>
      <c r="B2250" t="inlineStr">
        <is>
          <t>GLD US 10/16/26 C428 Equity</t>
        </is>
      </c>
      <c r="C2250" t="inlineStr">
        <is>
          <t>GLD US 10/16/26 C428 Equity</t>
        </is>
      </c>
      <c r="F2250" t="inlineStr">
        <is>
          <t>024J957W3</t>
        </is>
      </c>
      <c r="G2250" s="1" t="n">
        <v>244</v>
      </c>
      <c r="H2250" s="1" t="n">
        <v>0.57</v>
      </c>
      <c r="I2250" s="2" t="n">
        <v>13908</v>
      </c>
      <c r="J2250" s="3" t="n">
        <v>0.00039041</v>
      </c>
      <c r="K2250" s="4" t="n">
        <v>35625579.94886142</v>
      </c>
      <c r="L2250" s="5" t="n">
        <v>1100001</v>
      </c>
      <c r="M2250" s="6" t="n">
        <v>32.38686142</v>
      </c>
      <c r="N2250" s="7">
        <f>IF(ISNUMBER(_xll.BDP($C2250, "DELTA_MID")),_xll.BDP($C2250, "DELTA_MID")," ")</f>
        <v/>
      </c>
      <c r="O2250" s="7">
        <f>IF(ISNUMBER(N2250),_xll.BDP($C2250, "OPT_UNDL_TICKER"),"")</f>
        <v/>
      </c>
      <c r="P2250" s="8">
        <f>IF(ISNUMBER(N2250),_xll.BDP($C2250, "OPT_UNDL_PX")," ")</f>
        <v/>
      </c>
      <c r="Q2250" s="7">
        <f>IF(ISNUMBER(N2250),+G2250*_xll.BDP($C2250, "PX_POS_MULT_FACTOR")*P2250/K2250," ")</f>
        <v/>
      </c>
      <c r="R2250" s="8">
        <f>IF(OR($A2250="TUA",$A2250="TYA"),"",IF(ISNUMBER(_xll.BDP($C2250,"DUR_ADJ_OAS_MID")),_xll.BDP($C2250,"DUR_ADJ_OAS_MID"),IF(ISNUMBER(_xll.BDP($E2250&amp;" ISIN","DUR_ADJ_OAS_MID")),_xll.BDP($E2250&amp;" ISIN","DUR_ADJ_OAS_MID")," ")))</f>
        <v/>
      </c>
      <c r="S2250" s="7">
        <f>IF(ISNUMBER(N2250),Q2250*N2250,IF(ISNUMBER(R2250),J2250*R2250," "))</f>
        <v/>
      </c>
      <c r="T2250" t="inlineStr">
        <is>
          <t>024J957W3</t>
        </is>
      </c>
      <c r="U2250" t="inlineStr">
        <is>
          <t>Option</t>
        </is>
      </c>
      <c r="AG2250" s="6" t="n">
        <v>32.38583899</v>
      </c>
    </row>
    <row r="2251">
      <c r="A2251" t="inlineStr">
        <is>
          <t>YGLD</t>
        </is>
      </c>
      <c r="B2251" t="inlineStr">
        <is>
          <t>GLD US 10/16/26 C435 Equity</t>
        </is>
      </c>
      <c r="C2251" t="inlineStr">
        <is>
          <t>GLD US 10/16/26 C435 Equity</t>
        </is>
      </c>
      <c r="F2251" t="inlineStr">
        <is>
          <t>01Y7VGXP1</t>
        </is>
      </c>
      <c r="G2251" s="1" t="n">
        <v>244</v>
      </c>
      <c r="H2251" s="1" t="n">
        <v>0.37</v>
      </c>
      <c r="I2251" s="2" t="n">
        <v>9028</v>
      </c>
      <c r="J2251" s="3" t="n">
        <v>0.00025342</v>
      </c>
      <c r="K2251" s="4" t="n">
        <v>35625579.94886142</v>
      </c>
      <c r="L2251" s="5" t="n">
        <v>1100001</v>
      </c>
      <c r="M2251" s="6" t="n">
        <v>32.38686142</v>
      </c>
      <c r="N2251" s="7">
        <f>IF(ISNUMBER(_xll.BDP($C2251, "DELTA_MID")),_xll.BDP($C2251, "DELTA_MID")," ")</f>
        <v/>
      </c>
      <c r="O2251" s="7">
        <f>IF(ISNUMBER(N2251),_xll.BDP($C2251, "OPT_UNDL_TICKER"),"")</f>
        <v/>
      </c>
      <c r="P2251" s="8">
        <f>IF(ISNUMBER(N2251),_xll.BDP($C2251, "OPT_UNDL_PX")," ")</f>
        <v/>
      </c>
      <c r="Q2251" s="7">
        <f>IF(ISNUMBER(N2251),+G2251*_xll.BDP($C2251, "PX_POS_MULT_FACTOR")*P2251/K2251," ")</f>
        <v/>
      </c>
      <c r="R2251" s="8">
        <f>IF(OR($A2251="TUA",$A2251="TYA"),"",IF(ISNUMBER(_xll.BDP($C2251,"DUR_ADJ_OAS_MID")),_xll.BDP($C2251,"DUR_ADJ_OAS_MID"),IF(ISNUMBER(_xll.BDP($E2251&amp;" ISIN","DUR_ADJ_OAS_MID")),_xll.BDP($E2251&amp;" ISIN","DUR_ADJ_OAS_MID")," ")))</f>
        <v/>
      </c>
      <c r="S2251" s="7">
        <f>IF(ISNUMBER(N2251),Q2251*N2251,IF(ISNUMBER(R2251),J2251*R2251," "))</f>
        <v/>
      </c>
      <c r="T2251" t="inlineStr">
        <is>
          <t>01Y7VGXP1</t>
        </is>
      </c>
      <c r="U2251" t="inlineStr">
        <is>
          <t>Option</t>
        </is>
      </c>
      <c r="AG2251" s="6" t="n">
        <v>32.38583899</v>
      </c>
    </row>
    <row r="2252">
      <c r="A2252" t="inlineStr">
        <is>
          <t>YGLD</t>
        </is>
      </c>
      <c r="B2252" t="inlineStr">
        <is>
          <t>GLD US 10/16/26 C445 Equity</t>
        </is>
      </c>
      <c r="C2252" t="inlineStr">
        <is>
          <t>GLD US 10/16/26 C445 Equity</t>
        </is>
      </c>
      <c r="F2252" t="inlineStr">
        <is>
          <t>01Y7VGJN4</t>
        </is>
      </c>
      <c r="G2252" s="1" t="n">
        <v>170</v>
      </c>
      <c r="H2252" s="1" t="n">
        <v>0.225</v>
      </c>
      <c r="I2252" s="2" t="n">
        <v>3825</v>
      </c>
      <c r="J2252" s="3" t="n">
        <v>0.00010737</v>
      </c>
      <c r="K2252" s="4" t="n">
        <v>35625579.94886142</v>
      </c>
      <c r="L2252" s="5" t="n">
        <v>1100001</v>
      </c>
      <c r="M2252" s="6" t="n">
        <v>32.38686142</v>
      </c>
      <c r="N2252" s="7">
        <f>IF(ISNUMBER(_xll.BDP($C2252, "DELTA_MID")),_xll.BDP($C2252, "DELTA_MID")," ")</f>
        <v/>
      </c>
      <c r="O2252" s="7">
        <f>IF(ISNUMBER(N2252),_xll.BDP($C2252, "OPT_UNDL_TICKER"),"")</f>
        <v/>
      </c>
      <c r="P2252" s="8">
        <f>IF(ISNUMBER(N2252),_xll.BDP($C2252, "OPT_UNDL_PX")," ")</f>
        <v/>
      </c>
      <c r="Q2252" s="7">
        <f>IF(ISNUMBER(N2252),+G2252*_xll.BDP($C2252, "PX_POS_MULT_FACTOR")*P2252/K2252," ")</f>
        <v/>
      </c>
      <c r="R2252" s="8">
        <f>IF(OR($A2252="TUA",$A2252="TYA"),"",IF(ISNUMBER(_xll.BDP($C2252,"DUR_ADJ_OAS_MID")),_xll.BDP($C2252,"DUR_ADJ_OAS_MID"),IF(ISNUMBER(_xll.BDP($E2252&amp;" ISIN","DUR_ADJ_OAS_MID")),_xll.BDP($E2252&amp;" ISIN","DUR_ADJ_OAS_MID")," ")))</f>
        <v/>
      </c>
      <c r="S2252" s="7">
        <f>IF(ISNUMBER(N2252),Q2252*N2252,IF(ISNUMBER(R2252),J2252*R2252," "))</f>
        <v/>
      </c>
      <c r="T2252" t="inlineStr">
        <is>
          <t>01Y7VGJN4</t>
        </is>
      </c>
      <c r="U2252" t="inlineStr">
        <is>
          <t>Option</t>
        </is>
      </c>
      <c r="AG2252" s="6" t="n">
        <v>32.38583899</v>
      </c>
    </row>
    <row r="2253">
      <c r="A2253" t="inlineStr">
        <is>
          <t>YGLD</t>
        </is>
      </c>
      <c r="B2253" t="inlineStr">
        <is>
          <t>GLD US 10/16/26 P403 Equity</t>
        </is>
      </c>
      <c r="C2253" t="inlineStr">
        <is>
          <t>GLD US 10/16/26 P403 Equity</t>
        </is>
      </c>
      <c r="F2253" t="inlineStr">
        <is>
          <t>023D4BZP1</t>
        </is>
      </c>
      <c r="G2253" s="1" t="n">
        <v>-460</v>
      </c>
      <c r="H2253" s="1" t="n">
        <v>12.625</v>
      </c>
      <c r="I2253" s="2" t="n">
        <v>-580750</v>
      </c>
      <c r="J2253" s="3" t="n">
        <v>-0.016302</v>
      </c>
      <c r="K2253" s="4" t="n">
        <v>35625579.94886142</v>
      </c>
      <c r="L2253" s="5" t="n">
        <v>1100001</v>
      </c>
      <c r="M2253" s="6" t="n">
        <v>32.38686142</v>
      </c>
      <c r="N2253" s="7">
        <f>IF(ISNUMBER(_xll.BDP($C2253, "DELTA_MID")),_xll.BDP($C2253, "DELTA_MID")," ")</f>
        <v/>
      </c>
      <c r="O2253" s="7">
        <f>IF(ISNUMBER(N2253),_xll.BDP($C2253, "OPT_UNDL_TICKER"),"")</f>
        <v/>
      </c>
      <c r="P2253" s="8">
        <f>IF(ISNUMBER(N2253),_xll.BDP($C2253, "OPT_UNDL_PX")," ")</f>
        <v/>
      </c>
      <c r="Q2253" s="7">
        <f>IF(ISNUMBER(N2253),+G2253*_xll.BDP($C2253, "PX_POS_MULT_FACTOR")*P2253/K2253," ")</f>
        <v/>
      </c>
      <c r="R2253" s="8">
        <f>IF(OR($A2253="TUA",$A2253="TYA"),"",IF(ISNUMBER(_xll.BDP($C2253,"DUR_ADJ_OAS_MID")),_xll.BDP($C2253,"DUR_ADJ_OAS_MID"),IF(ISNUMBER(_xll.BDP($E2253&amp;" ISIN","DUR_ADJ_OAS_MID")),_xll.BDP($E2253&amp;" ISIN","DUR_ADJ_OAS_MID")," ")))</f>
        <v/>
      </c>
      <c r="S2253" s="7">
        <f>IF(ISNUMBER(N2253),Q2253*N2253,IF(ISNUMBER(R2253),J2253*R2253," "))</f>
        <v/>
      </c>
      <c r="T2253" t="inlineStr">
        <is>
          <t>023D4BZP1</t>
        </is>
      </c>
      <c r="U2253" t="inlineStr">
        <is>
          <t>Option</t>
        </is>
      </c>
      <c r="AG2253" s="6" t="n">
        <v>32.38583899</v>
      </c>
    </row>
    <row r="2254">
      <c r="A2254" t="inlineStr">
        <is>
          <t>YGLD</t>
        </is>
      </c>
      <c r="B2254" t="inlineStr">
        <is>
          <t>GLD US 10/23/26 C419 Equity</t>
        </is>
      </c>
      <c r="C2254" t="inlineStr">
        <is>
          <t>GLD US 10/23/26 C419 Equity</t>
        </is>
      </c>
      <c r="F2254" t="inlineStr">
        <is>
          <t>024WHHP84</t>
        </is>
      </c>
      <c r="G2254" s="1" t="n">
        <v>236</v>
      </c>
      <c r="H2254" s="1" t="n">
        <v>1.77</v>
      </c>
      <c r="I2254" s="2" t="n">
        <v>41772</v>
      </c>
      <c r="J2254" s="3" t="n">
        <v>0.00117257</v>
      </c>
      <c r="K2254" s="4" t="n">
        <v>35625579.94886142</v>
      </c>
      <c r="L2254" s="5" t="n">
        <v>1100001</v>
      </c>
      <c r="M2254" s="6" t="n">
        <v>32.38686142</v>
      </c>
      <c r="N2254" s="7">
        <f>IF(ISNUMBER(_xll.BDP($C2254, "DELTA_MID")),_xll.BDP($C2254, "DELTA_MID")," ")</f>
        <v/>
      </c>
      <c r="O2254" s="7">
        <f>IF(ISNUMBER(N2254),_xll.BDP($C2254, "OPT_UNDL_TICKER"),"")</f>
        <v/>
      </c>
      <c r="P2254" s="8">
        <f>IF(ISNUMBER(N2254),_xll.BDP($C2254, "OPT_UNDL_PX")," ")</f>
        <v/>
      </c>
      <c r="Q2254" s="7">
        <f>IF(ISNUMBER(N2254),+G2254*_xll.BDP($C2254, "PX_POS_MULT_FACTOR")*P2254/K2254," ")</f>
        <v/>
      </c>
      <c r="R2254" s="8">
        <f>IF(OR($A2254="TUA",$A2254="TYA"),"",IF(ISNUMBER(_xll.BDP($C2254,"DUR_ADJ_OAS_MID")),_xll.BDP($C2254,"DUR_ADJ_OAS_MID"),IF(ISNUMBER(_xll.BDP($E2254&amp;" ISIN","DUR_ADJ_OAS_MID")),_xll.BDP($E2254&amp;" ISIN","DUR_ADJ_OAS_MID")," ")))</f>
        <v/>
      </c>
      <c r="S2254" s="7">
        <f>IF(ISNUMBER(N2254),Q2254*N2254,IF(ISNUMBER(R2254),J2254*R2254," "))</f>
        <v/>
      </c>
      <c r="T2254" t="inlineStr">
        <is>
          <t>024WHHP84</t>
        </is>
      </c>
      <c r="U2254" t="inlineStr">
        <is>
          <t>Option</t>
        </is>
      </c>
      <c r="AG2254" s="6" t="n">
        <v>32.38583899</v>
      </c>
    </row>
    <row r="2255">
      <c r="A2255" t="inlineStr">
        <is>
          <t>YGLD</t>
        </is>
      </c>
      <c r="B2255" t="inlineStr">
        <is>
          <t>GLD US 10/30/26 C420 Equity</t>
        </is>
      </c>
      <c r="C2255" t="inlineStr">
        <is>
          <t>GLD US 10/30/26 C420 Equity</t>
        </is>
      </c>
      <c r="F2255" t="inlineStr">
        <is>
          <t>0250TCPL0</t>
        </is>
      </c>
      <c r="G2255" s="1" t="n">
        <v>600</v>
      </c>
      <c r="H2255" s="1" t="n">
        <v>2.535</v>
      </c>
      <c r="I2255" s="2" t="n">
        <v>152100</v>
      </c>
      <c r="J2255" s="3" t="n">
        <v>0.00426954</v>
      </c>
      <c r="K2255" s="4" t="n">
        <v>35625579.94886142</v>
      </c>
      <c r="L2255" s="5" t="n">
        <v>1100001</v>
      </c>
      <c r="M2255" s="6" t="n">
        <v>32.38686142</v>
      </c>
      <c r="N2255" s="7">
        <f>IF(ISNUMBER(_xll.BDP($C2255, "DELTA_MID")),_xll.BDP($C2255, "DELTA_MID")," ")</f>
        <v/>
      </c>
      <c r="O2255" s="7">
        <f>IF(ISNUMBER(N2255),_xll.BDP($C2255, "OPT_UNDL_TICKER"),"")</f>
        <v/>
      </c>
      <c r="P2255" s="8">
        <f>IF(ISNUMBER(N2255),_xll.BDP($C2255, "OPT_UNDL_PX")," ")</f>
        <v/>
      </c>
      <c r="Q2255" s="7">
        <f>IF(ISNUMBER(N2255),+G2255*_xll.BDP($C2255, "PX_POS_MULT_FACTOR")*P2255/K2255," ")</f>
        <v/>
      </c>
      <c r="R2255" s="8">
        <f>IF(OR($A2255="TUA",$A2255="TYA"),"",IF(ISNUMBER(_xll.BDP($C2255,"DUR_ADJ_OAS_MID")),_xll.BDP($C2255,"DUR_ADJ_OAS_MID"),IF(ISNUMBER(_xll.BDP($E2255&amp;" ISIN","DUR_ADJ_OAS_MID")),_xll.BDP($E2255&amp;" ISIN","DUR_ADJ_OAS_MID")," ")))</f>
        <v/>
      </c>
      <c r="S2255" s="7">
        <f>IF(ISNUMBER(N2255),Q2255*N2255,IF(ISNUMBER(R2255),J2255*R2255," "))</f>
        <v/>
      </c>
      <c r="T2255" t="inlineStr">
        <is>
          <t>0250TCPL0</t>
        </is>
      </c>
      <c r="U2255" t="inlineStr">
        <is>
          <t>Option</t>
        </is>
      </c>
      <c r="AG2255" s="6" t="n">
        <v>32.38583899</v>
      </c>
    </row>
    <row r="2256">
      <c r="A2256" t="inlineStr">
        <is>
          <t>YGLD</t>
        </is>
      </c>
      <c r="B2256" t="inlineStr">
        <is>
          <t>GLD US 11/06/26 C413 Equity</t>
        </is>
      </c>
      <c r="C2256" t="inlineStr">
        <is>
          <t>GLD US 11/06/26 C413 Equity</t>
        </is>
      </c>
      <c r="F2256" t="inlineStr">
        <is>
          <t>025GHJ705</t>
        </is>
      </c>
      <c r="G2256" s="1" t="n">
        <v>294</v>
      </c>
      <c r="H2256" s="1" t="n">
        <v>4.875</v>
      </c>
      <c r="I2256" s="2" t="n">
        <v>143325</v>
      </c>
      <c r="J2256" s="3" t="n">
        <v>0.00402322</v>
      </c>
      <c r="K2256" s="4" t="n">
        <v>35625579.94886142</v>
      </c>
      <c r="L2256" s="5" t="n">
        <v>1100001</v>
      </c>
      <c r="M2256" s="6" t="n">
        <v>32.38686142</v>
      </c>
      <c r="N2256" s="7">
        <f>IF(ISNUMBER(_xll.BDP($C2256, "DELTA_MID")),_xll.BDP($C2256, "DELTA_MID")," ")</f>
        <v/>
      </c>
      <c r="O2256" s="7">
        <f>IF(ISNUMBER(N2256),_xll.BDP($C2256, "OPT_UNDL_TICKER"),"")</f>
        <v/>
      </c>
      <c r="P2256" s="8">
        <f>IF(ISNUMBER(N2256),_xll.BDP($C2256, "OPT_UNDL_PX")," ")</f>
        <v/>
      </c>
      <c r="Q2256" s="7">
        <f>IF(ISNUMBER(N2256),+G2256*_xll.BDP($C2256, "PX_POS_MULT_FACTOR")*P2256/K2256," ")</f>
        <v/>
      </c>
      <c r="R2256" s="8">
        <f>IF(OR($A2256="TUA",$A2256="TYA"),"",IF(ISNUMBER(_xll.BDP($C2256,"DUR_ADJ_OAS_MID")),_xll.BDP($C2256,"DUR_ADJ_OAS_MID"),IF(ISNUMBER(_xll.BDP($E2256&amp;" ISIN","DUR_ADJ_OAS_MID")),_xll.BDP($E2256&amp;" ISIN","DUR_ADJ_OAS_MID")," ")))</f>
        <v/>
      </c>
      <c r="S2256" s="7">
        <f>IF(ISNUMBER(N2256),Q2256*N2256,IF(ISNUMBER(R2256),J2256*R2256," "))</f>
        <v/>
      </c>
      <c r="T2256" t="inlineStr">
        <is>
          <t>025GHJ705</t>
        </is>
      </c>
      <c r="U2256" t="inlineStr">
        <is>
          <t>Option</t>
        </is>
      </c>
      <c r="AG2256" s="6" t="n">
        <v>32.38583899</v>
      </c>
    </row>
    <row r="2257">
      <c r="A2257" t="inlineStr">
        <is>
          <t>YGLD</t>
        </is>
      </c>
      <c r="B2257" t="inlineStr">
        <is>
          <t>GLD US 11/20/26 C450 Equity</t>
        </is>
      </c>
      <c r="C2257" t="inlineStr">
        <is>
          <t>GLD US 11/20/26 C450 Equity</t>
        </is>
      </c>
      <c r="F2257" t="inlineStr">
        <is>
          <t>01Z1869J6</t>
        </is>
      </c>
      <c r="G2257" s="1" t="n">
        <v>408</v>
      </c>
      <c r="H2257" s="1" t="n">
        <v>1.52</v>
      </c>
      <c r="I2257" s="2" t="n">
        <v>62016</v>
      </c>
      <c r="J2257" s="3" t="n">
        <v>0.00174083</v>
      </c>
      <c r="K2257" s="4" t="n">
        <v>35625579.94886142</v>
      </c>
      <c r="L2257" s="5" t="n">
        <v>1100001</v>
      </c>
      <c r="M2257" s="6" t="n">
        <v>32.38686142</v>
      </c>
      <c r="N2257" s="7">
        <f>IF(ISNUMBER(_xll.BDP($C2257, "DELTA_MID")),_xll.BDP($C2257, "DELTA_MID")," ")</f>
        <v/>
      </c>
      <c r="O2257" s="7">
        <f>IF(ISNUMBER(N2257),_xll.BDP($C2257, "OPT_UNDL_TICKER"),"")</f>
        <v/>
      </c>
      <c r="P2257" s="8">
        <f>IF(ISNUMBER(N2257),_xll.BDP($C2257, "OPT_UNDL_PX")," ")</f>
        <v/>
      </c>
      <c r="Q2257" s="7">
        <f>IF(ISNUMBER(N2257),+G2257*_xll.BDP($C2257, "PX_POS_MULT_FACTOR")*P2257/K2257," ")</f>
        <v/>
      </c>
      <c r="R2257" s="8">
        <f>IF(OR($A2257="TUA",$A2257="TYA"),"",IF(ISNUMBER(_xll.BDP($C2257,"DUR_ADJ_OAS_MID")),_xll.BDP($C2257,"DUR_ADJ_OAS_MID"),IF(ISNUMBER(_xll.BDP($E2257&amp;" ISIN","DUR_ADJ_OAS_MID")),_xll.BDP($E2257&amp;" ISIN","DUR_ADJ_OAS_MID")," ")))</f>
        <v/>
      </c>
      <c r="S2257" s="7">
        <f>IF(ISNUMBER(N2257),Q2257*N2257,IF(ISNUMBER(R2257),J2257*R2257," "))</f>
        <v/>
      </c>
      <c r="T2257" t="inlineStr">
        <is>
          <t>01Z1869J6</t>
        </is>
      </c>
      <c r="U2257" t="inlineStr">
        <is>
          <t>Option</t>
        </is>
      </c>
      <c r="AG2257" s="6" t="n">
        <v>32.38583899</v>
      </c>
    </row>
    <row r="2258">
      <c r="A2258" t="inlineStr">
        <is>
          <t>YGLD</t>
        </is>
      </c>
      <c r="B2258" t="inlineStr">
        <is>
          <t>SIMPLIFY E GOVT MONEY MKT ETF</t>
        </is>
      </c>
      <c r="C2258" t="inlineStr">
        <is>
          <t>SBIL</t>
        </is>
      </c>
      <c r="D2258" t="inlineStr">
        <is>
          <t>BNVVNP8</t>
        </is>
      </c>
      <c r="E2258" t="inlineStr">
        <is>
          <t>US82889N2696</t>
        </is>
      </c>
      <c r="F2258" t="inlineStr">
        <is>
          <t>82889N269</t>
        </is>
      </c>
      <c r="G2258" s="1" t="n">
        <v>180311</v>
      </c>
      <c r="H2258" s="1" t="n">
        <v>100.02</v>
      </c>
      <c r="I2258" s="2" t="n">
        <v>18034706.22</v>
      </c>
      <c r="J2258" s="3" t="n">
        <v>0.5062451100000001</v>
      </c>
      <c r="K2258" s="4" t="n">
        <v>35625579.94886142</v>
      </c>
      <c r="L2258" s="5" t="n">
        <v>1100001</v>
      </c>
      <c r="M2258" s="6" t="n">
        <v>32.38686142</v>
      </c>
      <c r="N2258" s="7">
        <f>IF(ISNUMBER(_xll.BDP($C2258, "DELTA_MID")),_xll.BDP($C2258, "DELTA_MID")," ")</f>
        <v/>
      </c>
      <c r="O2258" s="7">
        <f>IF(ISNUMBER(N2258),_xll.BDP($C2258, "OPT_UNDL_TICKER"),"")</f>
        <v/>
      </c>
      <c r="P2258" s="8">
        <f>IF(ISNUMBER(N2258),_xll.BDP($C2258, "OPT_UNDL_PX")," ")</f>
        <v/>
      </c>
      <c r="Q2258" s="7">
        <f>IF(ISNUMBER(N2258),+G2258*_xll.BDP($C2258, "PX_POS_MULT_FACTOR")*P2258/K2258," ")</f>
        <v/>
      </c>
      <c r="R2258" s="8">
        <f>IF(OR($A2258="TUA",$A2258="TYA"),"",IF(ISNUMBER(_xll.BDP($C2258,"DUR_ADJ_OAS_MID")),_xll.BDP($C2258,"DUR_ADJ_OAS_MID"),IF(ISNUMBER(_xll.BDP($E2258&amp;" ISIN","DUR_ADJ_OAS_MID")),_xll.BDP($E2258&amp;" ISIN","DUR_ADJ_OAS_MID")," ")))</f>
        <v/>
      </c>
      <c r="S2258" s="7">
        <f>IF(ISNUMBER(N2258),Q2258*N2258,IF(ISNUMBER(R2258),J2258*R2258," "))</f>
        <v/>
      </c>
      <c r="T2258" t="inlineStr">
        <is>
          <t>82889N269</t>
        </is>
      </c>
      <c r="U2258" t="inlineStr">
        <is>
          <t>Fund</t>
        </is>
      </c>
      <c r="AG2258" s="6" t="n">
        <v>32.38583899</v>
      </c>
    </row>
    <row r="2259">
      <c r="A2259" t="inlineStr">
        <is>
          <t>YGLD</t>
        </is>
      </c>
      <c r="B2259" t="inlineStr">
        <is>
          <t>B 1/12/27 Govt</t>
        </is>
      </c>
      <c r="C2259" t="inlineStr">
        <is>
          <t>B 1/12/27 Govt</t>
        </is>
      </c>
      <c r="D2259" t="inlineStr">
        <is>
          <t>BXCZSC1</t>
        </is>
      </c>
      <c r="E2259" t="inlineStr">
        <is>
          <t>US912797WP81</t>
        </is>
      </c>
      <c r="F2259" t="inlineStr">
        <is>
          <t>912797WP8</t>
        </is>
      </c>
      <c r="G2259" s="1" t="n">
        <v>4000000</v>
      </c>
      <c r="H2259" s="1" t="n">
        <v>98.79375899999999</v>
      </c>
      <c r="I2259" s="2" t="n">
        <v>3951750.36</v>
      </c>
      <c r="J2259" s="3" t="n">
        <v>0.11092802</v>
      </c>
      <c r="K2259" s="4" t="n">
        <v>35625579.94886142</v>
      </c>
      <c r="L2259" s="5" t="n">
        <v>1100001</v>
      </c>
      <c r="M2259" s="6" t="n">
        <v>32.38686142</v>
      </c>
      <c r="N2259" s="7">
        <f>IF(ISNUMBER(_xll.BDP($C2259, "DELTA_MID")),_xll.BDP($C2259, "DELTA_MID")," ")</f>
        <v/>
      </c>
      <c r="O2259" s="7">
        <f>IF(ISNUMBER(N2259),_xll.BDP($C2259, "OPT_UNDL_TICKER"),"")</f>
        <v/>
      </c>
      <c r="P2259" s="8">
        <f>IF(ISNUMBER(N2259),_xll.BDP($C2259, "OPT_UNDL_PX")," ")</f>
        <v/>
      </c>
      <c r="Q2259" s="7">
        <f>IF(ISNUMBER(N2259),+G2259*_xll.BDP($C2259, "PX_POS_MULT_FACTOR")*P2259/K2259," ")</f>
        <v/>
      </c>
      <c r="R2259" s="8">
        <f>IF(OR($A2259="TUA",$A2259="TYA"),"",IF(ISNUMBER(_xll.BDP($C2259,"DUR_ADJ_OAS_MID")),_xll.BDP($C2259,"DUR_ADJ_OAS_MID"),IF(ISNUMBER(_xll.BDP($E2259&amp;" ISIN","DUR_ADJ_OAS_MID")),_xll.BDP($E2259&amp;" ISIN","DUR_ADJ_OAS_MID")," ")))</f>
        <v/>
      </c>
      <c r="S2259" s="7">
        <f>IF(ISNUMBER(N2259),Q2259*N2259,IF(ISNUMBER(R2259),J2259*R2259," "))</f>
        <v/>
      </c>
      <c r="T2259" t="inlineStr">
        <is>
          <t>912797WP8</t>
        </is>
      </c>
      <c r="U2259" t="inlineStr">
        <is>
          <t>Treasury Bill</t>
        </is>
      </c>
      <c r="AG2259" s="6" t="n">
        <v>32.38583899</v>
      </c>
    </row>
    <row r="2260">
      <c r="A2260" t="inlineStr">
        <is>
          <t>YGLD</t>
        </is>
      </c>
      <c r="B2260" t="inlineStr">
        <is>
          <t>B 1/28/27 Govt</t>
        </is>
      </c>
      <c r="C2260" t="inlineStr">
        <is>
          <t>B 1/28/27 Govt</t>
        </is>
      </c>
      <c r="D2260" t="inlineStr">
        <is>
          <t>BXW2BR8</t>
        </is>
      </c>
      <c r="E2260" t="inlineStr">
        <is>
          <t>US912797VU85</t>
        </is>
      </c>
      <c r="F2260" t="inlineStr">
        <is>
          <t>912797VU8</t>
        </is>
      </c>
      <c r="G2260" s="1" t="n">
        <v>1200000</v>
      </c>
      <c r="H2260" s="1" t="n">
        <v>98.608437</v>
      </c>
      <c r="I2260" s="2" t="n">
        <v>1183301.24</v>
      </c>
      <c r="J2260" s="3" t="n">
        <v>0.03321598</v>
      </c>
      <c r="K2260" s="4" t="n">
        <v>35625579.94886142</v>
      </c>
      <c r="L2260" s="5" t="n">
        <v>1100001</v>
      </c>
      <c r="M2260" s="6" t="n">
        <v>32.38686142</v>
      </c>
      <c r="N2260" s="7">
        <f>IF(ISNUMBER(_xll.BDP($C2260, "DELTA_MID")),_xll.BDP($C2260, "DELTA_MID")," ")</f>
        <v/>
      </c>
      <c r="O2260" s="7">
        <f>IF(ISNUMBER(N2260),_xll.BDP($C2260, "OPT_UNDL_TICKER"),"")</f>
        <v/>
      </c>
      <c r="P2260" s="8">
        <f>IF(ISNUMBER(N2260),_xll.BDP($C2260, "OPT_UNDL_PX")," ")</f>
        <v/>
      </c>
      <c r="Q2260" s="7">
        <f>IF(ISNUMBER(N2260),+G2260*_xll.BDP($C2260, "PX_POS_MULT_FACTOR")*P2260/K2260," ")</f>
        <v/>
      </c>
      <c r="R2260" s="8">
        <f>IF(OR($A2260="TUA",$A2260="TYA"),"",IF(ISNUMBER(_xll.BDP($C2260,"DUR_ADJ_OAS_MID")),_xll.BDP($C2260,"DUR_ADJ_OAS_MID"),IF(ISNUMBER(_xll.BDP($E2260&amp;" ISIN","DUR_ADJ_OAS_MID")),_xll.BDP($E2260&amp;" ISIN","DUR_ADJ_OAS_MID")," ")))</f>
        <v/>
      </c>
      <c r="S2260" s="7">
        <f>IF(ISNUMBER(N2260),Q2260*N2260,IF(ISNUMBER(R2260),J2260*R2260," "))</f>
        <v/>
      </c>
      <c r="T2260" t="inlineStr">
        <is>
          <t>912797VU8</t>
        </is>
      </c>
      <c r="U2260" t="inlineStr">
        <is>
          <t>Treasury Bill</t>
        </is>
      </c>
      <c r="AG2260" s="6" t="n">
        <v>32.38583899</v>
      </c>
    </row>
    <row r="2261">
      <c r="A2261" t="inlineStr">
        <is>
          <t>YGLD</t>
        </is>
      </c>
      <c r="B2261" t="inlineStr">
        <is>
          <t>B 10/27/26 Govt</t>
        </is>
      </c>
      <c r="C2261" t="inlineStr">
        <is>
          <t>B 10/27/26 Govt</t>
        </is>
      </c>
      <c r="D2261" t="inlineStr">
        <is>
          <t>BVSRRW0</t>
        </is>
      </c>
      <c r="E2261" t="inlineStr">
        <is>
          <t>US912797VN43</t>
        </is>
      </c>
      <c r="F2261" t="inlineStr">
        <is>
          <t>912797VN4</t>
        </is>
      </c>
      <c r="G2261" s="1" t="n">
        <v>4000000</v>
      </c>
      <c r="H2261" s="1" t="n">
        <v>99.68704200000001</v>
      </c>
      <c r="I2261" s="2" t="n">
        <v>3987481.68</v>
      </c>
      <c r="J2261" s="3" t="n">
        <v>0.11193102</v>
      </c>
      <c r="K2261" s="4" t="n">
        <v>35625579.94886142</v>
      </c>
      <c r="L2261" s="5" t="n">
        <v>1100001</v>
      </c>
      <c r="M2261" s="6" t="n">
        <v>32.38686142</v>
      </c>
      <c r="N2261" s="7">
        <f>IF(ISNUMBER(_xll.BDP($C2261, "DELTA_MID")),_xll.BDP($C2261, "DELTA_MID")," ")</f>
        <v/>
      </c>
      <c r="O2261" s="7">
        <f>IF(ISNUMBER(N2261),_xll.BDP($C2261, "OPT_UNDL_TICKER"),"")</f>
        <v/>
      </c>
      <c r="P2261" s="8">
        <f>IF(ISNUMBER(N2261),_xll.BDP($C2261, "OPT_UNDL_PX")," ")</f>
        <v/>
      </c>
      <c r="Q2261" s="7">
        <f>IF(ISNUMBER(N2261),+G2261*_xll.BDP($C2261, "PX_POS_MULT_FACTOR")*P2261/K2261," ")</f>
        <v/>
      </c>
      <c r="R2261" s="8">
        <f>IF(OR($A2261="TUA",$A2261="TYA"),"",IF(ISNUMBER(_xll.BDP($C2261,"DUR_ADJ_OAS_MID")),_xll.BDP($C2261,"DUR_ADJ_OAS_MID"),IF(ISNUMBER(_xll.BDP($E2261&amp;" ISIN","DUR_ADJ_OAS_MID")),_xll.BDP($E2261&amp;" ISIN","DUR_ADJ_OAS_MID")," ")))</f>
        <v/>
      </c>
      <c r="S2261" s="7">
        <f>IF(ISNUMBER(N2261),Q2261*N2261,IF(ISNUMBER(R2261),J2261*R2261," "))</f>
        <v/>
      </c>
      <c r="T2261" t="inlineStr">
        <is>
          <t>912797VN4</t>
        </is>
      </c>
      <c r="U2261" t="inlineStr">
        <is>
          <t>Treasury Bill</t>
        </is>
      </c>
      <c r="AG2261" s="6" t="n">
        <v>32.38583899</v>
      </c>
    </row>
    <row r="2262">
      <c r="A2262" t="inlineStr">
        <is>
          <t>YGLD</t>
        </is>
      </c>
      <c r="B2262" t="inlineStr">
        <is>
          <t>B 11/19/26 Govt</t>
        </is>
      </c>
      <c r="C2262" t="inlineStr">
        <is>
          <t>B 11/19/26 Govt</t>
        </is>
      </c>
      <c r="D2262" t="inlineStr">
        <is>
          <t>BVSVZ28</t>
        </is>
      </c>
      <c r="E2262" t="inlineStr">
        <is>
          <t>US912797UZ81</t>
        </is>
      </c>
      <c r="F2262" t="inlineStr">
        <is>
          <t>912797UZ8</t>
        </is>
      </c>
      <c r="G2262" s="1" t="n">
        <v>4000000</v>
      </c>
      <c r="H2262" s="1" t="n">
        <v>99.42775899999999</v>
      </c>
      <c r="I2262" s="2" t="n">
        <v>3977110.36</v>
      </c>
      <c r="J2262" s="3" t="n">
        <v>0.11163989</v>
      </c>
      <c r="K2262" s="4" t="n">
        <v>35625579.94886142</v>
      </c>
      <c r="L2262" s="5" t="n">
        <v>1100001</v>
      </c>
      <c r="M2262" s="6" t="n">
        <v>32.38686142</v>
      </c>
      <c r="N2262" s="7">
        <f>IF(ISNUMBER(_xll.BDP($C2262, "DELTA_MID")),_xll.BDP($C2262, "DELTA_MID")," ")</f>
        <v/>
      </c>
      <c r="O2262" s="7">
        <f>IF(ISNUMBER(N2262),_xll.BDP($C2262, "OPT_UNDL_TICKER"),"")</f>
        <v/>
      </c>
      <c r="P2262" s="8">
        <f>IF(ISNUMBER(N2262),_xll.BDP($C2262, "OPT_UNDL_PX")," ")</f>
        <v/>
      </c>
      <c r="Q2262" s="7">
        <f>IF(ISNUMBER(N2262),+G2262*_xll.BDP($C2262, "PX_POS_MULT_FACTOR")*P2262/K2262," ")</f>
        <v/>
      </c>
      <c r="R2262" s="8">
        <f>IF(OR($A2262="TUA",$A2262="TYA"),"",IF(ISNUMBER(_xll.BDP($C2262,"DUR_ADJ_OAS_MID")),_xll.BDP($C2262,"DUR_ADJ_OAS_MID"),IF(ISNUMBER(_xll.BDP($E2262&amp;" ISIN","DUR_ADJ_OAS_MID")),_xll.BDP($E2262&amp;" ISIN","DUR_ADJ_OAS_MID")," ")))</f>
        <v/>
      </c>
      <c r="S2262" s="7">
        <f>IF(ISNUMBER(N2262),Q2262*N2262,IF(ISNUMBER(R2262),J2262*R2262," "))</f>
        <v/>
      </c>
      <c r="T2262" t="inlineStr">
        <is>
          <t>912797UZ8</t>
        </is>
      </c>
      <c r="U2262" t="inlineStr">
        <is>
          <t>Treasury Bill</t>
        </is>
      </c>
      <c r="AG2262" s="6" t="n">
        <v>32.38583899</v>
      </c>
    </row>
    <row r="2263">
      <c r="A2263" t="inlineStr">
        <is>
          <t>YGLD</t>
        </is>
      </c>
      <c r="B2263" t="inlineStr">
        <is>
          <t>B 11/24/26 Govt</t>
        </is>
      </c>
      <c r="C2263" t="inlineStr">
        <is>
          <t>B 11/24/26 Govt</t>
        </is>
      </c>
      <c r="D2263" t="inlineStr">
        <is>
          <t>C04JZH3</t>
        </is>
      </c>
      <c r="E2263" t="inlineStr">
        <is>
          <t>US912797VY08</t>
        </is>
      </c>
      <c r="F2263" t="inlineStr">
        <is>
          <t>912797VY0</t>
        </is>
      </c>
      <c r="G2263" s="1" t="n">
        <v>2500000</v>
      </c>
      <c r="H2263" s="1" t="n">
        <v>99.365875</v>
      </c>
      <c r="I2263" s="2" t="n">
        <v>2484146.88</v>
      </c>
      <c r="J2263" s="3" t="n">
        <v>0.0697315</v>
      </c>
      <c r="K2263" s="4" t="n">
        <v>35625579.94886142</v>
      </c>
      <c r="L2263" s="5" t="n">
        <v>1100001</v>
      </c>
      <c r="M2263" s="6" t="n">
        <v>32.38686142</v>
      </c>
      <c r="N2263" s="7">
        <f>IF(ISNUMBER(_xll.BDP($C2263, "DELTA_MID")),_xll.BDP($C2263, "DELTA_MID")," ")</f>
        <v/>
      </c>
      <c r="O2263" s="7">
        <f>IF(ISNUMBER(N2263),_xll.BDP($C2263, "OPT_UNDL_TICKER"),"")</f>
        <v/>
      </c>
      <c r="P2263" s="8">
        <f>IF(ISNUMBER(N2263),_xll.BDP($C2263, "OPT_UNDL_PX")," ")</f>
        <v/>
      </c>
      <c r="Q2263" s="7">
        <f>IF(ISNUMBER(N2263),+G2263*_xll.BDP($C2263, "PX_POS_MULT_FACTOR")*P2263/K2263," ")</f>
        <v/>
      </c>
      <c r="R2263" s="8">
        <f>IF(OR($A2263="TUA",$A2263="TYA"),"",IF(ISNUMBER(_xll.BDP($C2263,"DUR_ADJ_OAS_MID")),_xll.BDP($C2263,"DUR_ADJ_OAS_MID"),IF(ISNUMBER(_xll.BDP($E2263&amp;" ISIN","DUR_ADJ_OAS_MID")),_xll.BDP($E2263&amp;" ISIN","DUR_ADJ_OAS_MID")," ")))</f>
        <v/>
      </c>
      <c r="S2263" s="7">
        <f>IF(ISNUMBER(N2263),Q2263*N2263,IF(ISNUMBER(R2263),J2263*R2263," "))</f>
        <v/>
      </c>
      <c r="T2263" t="inlineStr">
        <is>
          <t>912797VY0</t>
        </is>
      </c>
      <c r="U2263" t="inlineStr">
        <is>
          <t>Treasury Bill</t>
        </is>
      </c>
      <c r="AG2263" s="6" t="n">
        <v>32.38583899</v>
      </c>
    </row>
    <row r="2264">
      <c r="A2264" t="inlineStr">
        <is>
          <t>YGLD</t>
        </is>
      </c>
      <c r="B2264" t="inlineStr">
        <is>
          <t>B 11/5/26 Govt</t>
        </is>
      </c>
      <c r="C2264" t="inlineStr">
        <is>
          <t>B 11/5/26 Govt</t>
        </is>
      </c>
      <c r="D2264" t="inlineStr">
        <is>
          <t>BNZJKH9</t>
        </is>
      </c>
      <c r="E2264" t="inlineStr">
        <is>
          <t>US912797UM78</t>
        </is>
      </c>
      <c r="F2264" t="inlineStr">
        <is>
          <t>912797UM7</t>
        </is>
      </c>
      <c r="G2264" s="1" t="n">
        <v>1500000</v>
      </c>
      <c r="H2264" s="1" t="n">
        <v>99.584441</v>
      </c>
      <c r="I2264" s="2" t="n">
        <v>1493766.62</v>
      </c>
      <c r="J2264" s="3" t="n">
        <v>0.04193093</v>
      </c>
      <c r="K2264" s="4" t="n">
        <v>35625579.94886142</v>
      </c>
      <c r="L2264" s="5" t="n">
        <v>1100001</v>
      </c>
      <c r="M2264" s="6" t="n">
        <v>32.38686142</v>
      </c>
      <c r="N2264" s="7">
        <f>IF(ISNUMBER(_xll.BDP($C2264, "DELTA_MID")),_xll.BDP($C2264, "DELTA_MID")," ")</f>
        <v/>
      </c>
      <c r="O2264" s="7">
        <f>IF(ISNUMBER(N2264),_xll.BDP($C2264, "OPT_UNDL_TICKER"),"")</f>
        <v/>
      </c>
      <c r="P2264" s="8">
        <f>IF(ISNUMBER(N2264),_xll.BDP($C2264, "OPT_UNDL_PX")," ")</f>
        <v/>
      </c>
      <c r="Q2264" s="7">
        <f>IF(ISNUMBER(N2264),+G2264*_xll.BDP($C2264, "PX_POS_MULT_FACTOR")*P2264/K2264," ")</f>
        <v/>
      </c>
      <c r="R2264" s="8">
        <f>IF(OR($A2264="TUA",$A2264="TYA"),"",IF(ISNUMBER(_xll.BDP($C2264,"DUR_ADJ_OAS_MID")),_xll.BDP($C2264,"DUR_ADJ_OAS_MID"),IF(ISNUMBER(_xll.BDP($E2264&amp;" ISIN","DUR_ADJ_OAS_MID")),_xll.BDP($E2264&amp;" ISIN","DUR_ADJ_OAS_MID")," ")))</f>
        <v/>
      </c>
      <c r="S2264" s="7">
        <f>IF(ISNUMBER(N2264),Q2264*N2264,IF(ISNUMBER(R2264),J2264*R2264," "))</f>
        <v/>
      </c>
      <c r="T2264" t="inlineStr">
        <is>
          <t>912797UM7</t>
        </is>
      </c>
      <c r="U2264" t="inlineStr">
        <is>
          <t>Treasury Bill</t>
        </is>
      </c>
      <c r="AG2264" s="6" t="n">
        <v>32.38583899</v>
      </c>
    </row>
    <row r="2265">
      <c r="A2265" t="inlineStr">
        <is>
          <t>YGLD</t>
        </is>
      </c>
      <c r="B2265" t="inlineStr">
        <is>
          <t>B 12/08/26 Govt</t>
        </is>
      </c>
      <c r="C2265" t="inlineStr">
        <is>
          <t>B 12/08/26 Govt</t>
        </is>
      </c>
      <c r="D2265" t="inlineStr">
        <is>
          <t>BX7WM14</t>
        </is>
      </c>
      <c r="E2265" t="inlineStr">
        <is>
          <t>US912797WE35</t>
        </is>
      </c>
      <c r="F2265" t="inlineStr">
        <is>
          <t>912797WE3</t>
        </is>
      </c>
      <c r="G2265" s="1" t="n">
        <v>500000</v>
      </c>
      <c r="H2265" s="1" t="n">
        <v>99.21444</v>
      </c>
      <c r="I2265" s="2" t="n">
        <v>496072.2</v>
      </c>
      <c r="J2265" s="3" t="n">
        <v>0.01392505</v>
      </c>
      <c r="K2265" s="4" t="n">
        <v>35625579.94886142</v>
      </c>
      <c r="L2265" s="5" t="n">
        <v>1100001</v>
      </c>
      <c r="M2265" s="6" t="n">
        <v>32.38686142</v>
      </c>
      <c r="N2265" s="7">
        <f>IF(ISNUMBER(_xll.BDP($C2265, "DELTA_MID")),_xll.BDP($C2265, "DELTA_MID")," ")</f>
        <v/>
      </c>
      <c r="O2265" s="7">
        <f>IF(ISNUMBER(N2265),_xll.BDP($C2265, "OPT_UNDL_TICKER"),"")</f>
        <v/>
      </c>
      <c r="P2265" s="8">
        <f>IF(ISNUMBER(N2265),_xll.BDP($C2265, "OPT_UNDL_PX")," ")</f>
        <v/>
      </c>
      <c r="Q2265" s="7">
        <f>IF(ISNUMBER(N2265),+G2265*_xll.BDP($C2265, "PX_POS_MULT_FACTOR")*P2265/K2265," ")</f>
        <v/>
      </c>
      <c r="R2265" s="8">
        <f>IF(OR($A2265="TUA",$A2265="TYA"),"",IF(ISNUMBER(_xll.BDP($C2265,"DUR_ADJ_OAS_MID")),_xll.BDP($C2265,"DUR_ADJ_OAS_MID"),IF(ISNUMBER(_xll.BDP($E2265&amp;" ISIN","DUR_ADJ_OAS_MID")),_xll.BDP($E2265&amp;" ISIN","DUR_ADJ_OAS_MID")," ")))</f>
        <v/>
      </c>
      <c r="S2265" s="7">
        <f>IF(ISNUMBER(N2265),Q2265*N2265,IF(ISNUMBER(R2265),J2265*R2265," "))</f>
        <v/>
      </c>
      <c r="T2265" t="inlineStr">
        <is>
          <t>912797WE3</t>
        </is>
      </c>
      <c r="U2265" t="inlineStr">
        <is>
          <t>Treasury Bill</t>
        </is>
      </c>
      <c r="AG2265" s="6" t="n">
        <v>32.38583899</v>
      </c>
    </row>
    <row r="2266">
      <c r="A2266" t="inlineStr">
        <is>
          <t>YGLD</t>
        </is>
      </c>
      <c r="B2266" t="inlineStr">
        <is>
          <t>Cash</t>
        </is>
      </c>
      <c r="C2266" t="inlineStr">
        <is>
          <t>Cash</t>
        </is>
      </c>
      <c r="G2266" s="1" t="n">
        <v>114185.88886142</v>
      </c>
      <c r="H2266" s="1" t="n">
        <v>1</v>
      </c>
      <c r="I2266" s="2" t="n">
        <v>114185.88886142</v>
      </c>
      <c r="J2266" s="3" t="n">
        <v>0.00320527</v>
      </c>
      <c r="K2266" s="4" t="n">
        <v>35625579.94886142</v>
      </c>
      <c r="L2266" s="5" t="n">
        <v>1100001</v>
      </c>
      <c r="M2266" s="6" t="n">
        <v>32.38686142</v>
      </c>
      <c r="T2266" t="inlineStr">
        <is>
          <t>Cash</t>
        </is>
      </c>
      <c r="U2266" t="inlineStr">
        <is>
          <t>Cash</t>
        </is>
      </c>
      <c r="AG2266" s="6" t="n">
        <v>32.38583899</v>
      </c>
    </row>
  </sheetData>
  <autoFilter ref="A2:AG2266"/>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2" t="n">
        <v>46290</v>
      </c>
      <c r="B1" s="18" t="n"/>
    </row>
    <row r="2">
      <c r="A2" s="10" t="inlineStr">
        <is>
          <t>Ticker</t>
        </is>
      </c>
      <c r="B2" s="10" t="inlineStr">
        <is>
          <t>Fund Duration</t>
        </is>
      </c>
    </row>
    <row r="3">
      <c r="A3" s="18" t="inlineStr">
        <is>
          <t>AGGH</t>
        </is>
      </c>
      <c r="B3" s="18" t="n">
        <v>5.967266900089796</v>
      </c>
    </row>
    <row r="4">
      <c r="A4" s="18" t="inlineStr">
        <is>
          <t>BUCK</t>
        </is>
      </c>
      <c r="B4" s="18" t="n">
        <v>-0.07481371839842349</v>
      </c>
    </row>
    <row r="5">
      <c r="A5" s="18" t="inlineStr">
        <is>
          <t>CDX</t>
        </is>
      </c>
      <c r="B5" s="18" t="n">
        <v>3.490241247169771</v>
      </c>
    </row>
    <row r="6">
      <c r="A6" s="18" t="inlineStr">
        <is>
          <t>CRDT</t>
        </is>
      </c>
      <c r="B6" s="18" t="n">
        <v>10.05086135404937</v>
      </c>
    </row>
    <row r="7">
      <c r="A7" s="18" t="inlineStr">
        <is>
          <t>GAEM</t>
        </is>
      </c>
      <c r="B7" s="18" t="n">
        <v>6.010572425388473</v>
      </c>
    </row>
    <row r="8">
      <c r="A8" s="18" t="inlineStr">
        <is>
          <t>HIGH</t>
        </is>
      </c>
      <c r="B8" s="18" t="n">
        <v>0.2738852753793565</v>
      </c>
    </row>
    <row r="9">
      <c r="A9" s="18" t="inlineStr">
        <is>
          <t>KNRG</t>
        </is>
      </c>
      <c r="B9" s="18" t="n">
        <v>4.209381318504183</v>
      </c>
    </row>
    <row r="10">
      <c r="A10" s="18" t="inlineStr">
        <is>
          <t>MTBA</t>
        </is>
      </c>
      <c r="B10" s="18" t="n">
        <v>4.804687770016424</v>
      </c>
    </row>
    <row r="11">
      <c r="A11" s="18" t="inlineStr">
        <is>
          <t>NMB</t>
        </is>
      </c>
      <c r="B11" s="18" t="n">
        <v>11.42482319804862</v>
      </c>
    </row>
    <row r="12">
      <c r="A12" s="18" t="inlineStr">
        <is>
          <t>PFIX</t>
        </is>
      </c>
      <c r="B12" s="18" t="n">
        <v>-28.8669989280601</v>
      </c>
    </row>
    <row r="13">
      <c r="A13" s="18" t="inlineStr">
        <is>
          <t>RFIX</t>
        </is>
      </c>
      <c r="B13" s="18" t="n">
        <v>30.72001120570437</v>
      </c>
    </row>
    <row r="14">
      <c r="A14" s="18" t="inlineStr">
        <is>
          <t>TUA</t>
        </is>
      </c>
      <c r="B14" s="18" t="n">
        <v>10.95187295909044</v>
      </c>
    </row>
    <row r="15">
      <c r="A15" s="18" t="inlineStr">
        <is>
          <t>TYA</t>
        </is>
      </c>
      <c r="B15" s="18" t="n">
        <v>19.15058889833099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46290</v>
      </c>
      <c r="B1" s="11" t="n"/>
    </row>
    <row r="2">
      <c r="A2" s="10" t="inlineStr">
        <is>
          <t>Category</t>
        </is>
      </c>
      <c r="B2" s="12" t="inlineStr">
        <is>
          <t>Weight*</t>
        </is>
      </c>
      <c r="C2" s="13" t="inlineStr">
        <is>
          <t>Est. Initial Margin</t>
        </is>
      </c>
      <c r="D2" s="12" t="inlineStr">
        <is>
          <t>Contrib to Vol</t>
        </is>
      </c>
    </row>
    <row r="3">
      <c r="A3" t="inlineStr">
        <is>
          <t>BRENT CRUDE FUTR</t>
        </is>
      </c>
      <c r="B3" s="3" t="n">
        <v>0.4591525</v>
      </c>
      <c r="C3" s="14" t="n">
        <v>62567439.66992188</v>
      </c>
      <c r="D3" s="3" t="n">
        <v>0.4277930921412575</v>
      </c>
    </row>
    <row r="4">
      <c r="A4" t="inlineStr">
        <is>
          <t>NY HARB ULSD FUT</t>
        </is>
      </c>
      <c r="B4" s="3" t="n">
        <v>0.12476945</v>
      </c>
      <c r="C4" s="14" t="n">
        <v>12807006</v>
      </c>
      <c r="D4" s="3" t="n">
        <v>0.1370979399985467</v>
      </c>
    </row>
    <row r="5">
      <c r="A5" t="inlineStr">
        <is>
          <t>LOW SU GASOIL G</t>
        </is>
      </c>
      <c r="B5" s="3" t="n">
        <v>0.11729625</v>
      </c>
      <c r="C5" s="14" t="n">
        <v>40425000</v>
      </c>
      <c r="D5" s="3" t="n">
        <v>0.1330036087018178</v>
      </c>
    </row>
    <row r="6">
      <c r="A6" t="inlineStr">
        <is>
          <t>KC HRW WHEAT FUT</t>
        </is>
      </c>
      <c r="B6" s="3" t="n">
        <v>0.08412471999999999</v>
      </c>
      <c r="C6" s="14" t="n">
        <v>6369000</v>
      </c>
      <c r="D6" s="3" t="n">
        <v>0.06122119553907717</v>
      </c>
    </row>
    <row r="7">
      <c r="A7" t="inlineStr">
        <is>
          <t>COPPER FUTURE</t>
        </is>
      </c>
      <c r="B7" s="3" t="n">
        <v>0.08947134</v>
      </c>
      <c r="C7" s="14" t="n">
        <v>9438000</v>
      </c>
      <c r="D7" s="3" t="n">
        <v>0.05985009377017808</v>
      </c>
    </row>
    <row r="8">
      <c r="A8" t="inlineStr">
        <is>
          <t>LIVE CATTLE FUTR</t>
        </is>
      </c>
      <c r="B8" s="3" t="n">
        <v>-0.11832324</v>
      </c>
      <c r="C8" s="14" t="n">
        <v>6311360</v>
      </c>
      <c r="D8" s="3" t="n">
        <v>0.05909376011402098</v>
      </c>
    </row>
    <row r="9">
      <c r="A9" t="inlineStr">
        <is>
          <t>COTTON NO.2 FUTR</t>
        </is>
      </c>
      <c r="B9" s="3" t="n">
        <v>0.07231983</v>
      </c>
      <c r="C9" s="14" t="n">
        <v>5081945.715087891</v>
      </c>
      <c r="D9" s="3" t="n">
        <v>0.05234820677929604</v>
      </c>
    </row>
    <row r="10">
      <c r="A10" t="inlineStr">
        <is>
          <t>SOYBEAN MEAL FUTR</t>
        </is>
      </c>
      <c r="B10" s="3" t="n">
        <v>0.08781685</v>
      </c>
      <c r="C10" s="14" t="n">
        <v>4943400</v>
      </c>
      <c r="D10" s="3" t="n">
        <v>0.05208939014754129</v>
      </c>
    </row>
    <row r="11">
      <c r="A11" t="inlineStr">
        <is>
          <t>SOYBEAN FUTURE</t>
        </is>
      </c>
      <c r="B11" s="3" t="n">
        <v>0.03450175</v>
      </c>
      <c r="C11" s="14" t="n">
        <v>1732500</v>
      </c>
      <c r="D11" s="3" t="n">
        <v>0.01750271280826439</v>
      </c>
    </row>
    <row r="12">
      <c r="A12" t="inlineStr">
        <is>
          <t>Total</t>
        </is>
      </c>
      <c r="B12" s="3" t="n">
        <v>0.9511294499999999</v>
      </c>
      <c r="C12" s="14" t="n">
        <v>149675651.3850098</v>
      </c>
      <c r="D12" s="3" t="n">
        <v>0.9999999999999999</v>
      </c>
    </row>
    <row r="13">
      <c r="A13" t="inlineStr">
        <is>
          <t>* 10y equivalents for interest rate and bond futures</t>
        </is>
      </c>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0.25119073</v>
      </c>
      <c r="C15" s="14" t="n">
        <v>339545286.62</v>
      </c>
      <c r="D15" s="3" t="n">
        <v>0.04090527397654732</v>
      </c>
    </row>
    <row r="16">
      <c r="A16" t="inlineStr">
        <is>
          <t>Money Market</t>
        </is>
      </c>
      <c r="B16" s="3" t="n">
        <v>0.73779134</v>
      </c>
      <c r="C16" s="14" t="n">
        <v>997304220.96</v>
      </c>
      <c r="D16" s="3" t="n"/>
    </row>
    <row r="17">
      <c r="A17" t="inlineStr">
        <is>
          <t>Pure Cash</t>
        </is>
      </c>
      <c r="B17" s="3" t="n">
        <v>0.01149096</v>
      </c>
      <c r="C17" s="14" t="n">
        <v>15532820.90393567</v>
      </c>
      <c r="D17" s="3" t="n">
        <v>0</v>
      </c>
    </row>
    <row r="18">
      <c r="A18" t="inlineStr">
        <is>
          <t>Total</t>
        </is>
      </c>
      <c r="B18" s="3" t="n">
        <v>1.00047303</v>
      </c>
      <c r="C18" s="14" t="n">
        <v>1352382328.483936</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46290</v>
      </c>
      <c r="B1" s="11" t="n"/>
    </row>
    <row r="2">
      <c r="A2" s="10" t="inlineStr">
        <is>
          <t>Category</t>
        </is>
      </c>
      <c r="B2" s="12" t="inlineStr">
        <is>
          <t>Weight</t>
        </is>
      </c>
      <c r="C2" s="13" t="inlineStr">
        <is>
          <t>Est. Initial Margin</t>
        </is>
      </c>
      <c r="D2" s="12" t="inlineStr">
        <is>
          <t>Contrib to Vol</t>
        </is>
      </c>
    </row>
    <row r="3">
      <c r="A3" t="inlineStr">
        <is>
          <t>BRENT CRUDE FUTR</t>
        </is>
      </c>
      <c r="B3" s="3" t="n">
        <v>0.4224546499999999</v>
      </c>
      <c r="C3" s="14" t="n">
        <v>2581762.442382812</v>
      </c>
      <c r="D3" s="3" t="n">
        <v>0.4036276104355213</v>
      </c>
    </row>
    <row r="4">
      <c r="A4" t="inlineStr">
        <is>
          <t>NY HARB ULSD FUT</t>
        </is>
      </c>
      <c r="B4" s="3" t="n">
        <v>0.13655839</v>
      </c>
      <c r="C4" s="14" t="n">
        <v>630735</v>
      </c>
      <c r="D4" s="3" t="n">
        <v>0.1530929213493737</v>
      </c>
    </row>
    <row r="5">
      <c r="A5" t="inlineStr">
        <is>
          <t>LOW SU GASOIL G</t>
        </is>
      </c>
      <c r="B5" s="3" t="n">
        <v>0.10619237</v>
      </c>
      <c r="C5" s="14" t="n">
        <v>1645000</v>
      </c>
      <c r="D5" s="3" t="n">
        <v>0.125789580517802</v>
      </c>
    </row>
    <row r="6">
      <c r="A6" t="inlineStr">
        <is>
          <t>COTTON NO.2 FUTR</t>
        </is>
      </c>
      <c r="B6" s="3" t="n">
        <v>0.08327349999999999</v>
      </c>
      <c r="C6" s="14" t="n">
        <v>264430.0568847656</v>
      </c>
      <c r="D6" s="3" t="n">
        <v>0.06223309385865974</v>
      </c>
    </row>
    <row r="7">
      <c r="A7" t="inlineStr">
        <is>
          <t>KC HRW WHEAT FUT</t>
        </is>
      </c>
      <c r="B7" s="3" t="n">
        <v>0.07891956</v>
      </c>
      <c r="C7" s="14" t="n">
        <v>269665</v>
      </c>
      <c r="D7" s="3" t="n">
        <v>0.05922200139850457</v>
      </c>
    </row>
    <row r="8">
      <c r="A8" t="inlineStr">
        <is>
          <t>LIVE CATTLE FUTR</t>
        </is>
      </c>
      <c r="B8" s="3" t="n">
        <v>-0.10952674</v>
      </c>
      <c r="C8" s="14" t="n">
        <v>264000</v>
      </c>
      <c r="D8" s="3" t="n">
        <v>0.05647556493083547</v>
      </c>
    </row>
    <row r="9">
      <c r="A9" t="inlineStr">
        <is>
          <t>COPPER FUTURE</t>
        </is>
      </c>
      <c r="B9" s="3" t="n">
        <v>0.08030536000000002</v>
      </c>
      <c r="C9" s="14" t="n">
        <v>382800</v>
      </c>
      <c r="D9" s="3" t="n">
        <v>0.05546200780703867</v>
      </c>
    </row>
    <row r="10">
      <c r="A10" t="inlineStr">
        <is>
          <t>SOYBEAN MEAL FUTR</t>
        </is>
      </c>
      <c r="B10" s="3" t="n">
        <v>0.08415040999999998</v>
      </c>
      <c r="C10" s="14" t="n">
        <v>214060</v>
      </c>
      <c r="D10" s="3" t="n">
        <v>0.05153447014217843</v>
      </c>
    </row>
    <row r="11">
      <c r="A11" t="inlineStr">
        <is>
          <t>SOYBEAN FUTURE</t>
        </is>
      </c>
      <c r="B11" s="3" t="n">
        <v>0.06217083</v>
      </c>
      <c r="C11" s="14" t="n">
        <v>141075</v>
      </c>
      <c r="D11" s="3" t="n">
        <v>0.03256274956008614</v>
      </c>
    </row>
    <row r="12">
      <c r="A12" t="inlineStr">
        <is>
          <t>Total</t>
        </is>
      </c>
      <c r="B12" s="3" t="n">
        <v>0.9444983300000001</v>
      </c>
      <c r="C12" s="14" t="n">
        <v>6393527.499267578</v>
      </c>
      <c r="D12" s="3" t="n">
        <v>1</v>
      </c>
    </row>
    <row r="13">
      <c r="B13" s="3" t="n"/>
      <c r="C13" s="14" t="n"/>
      <c r="D13" s="3" t="n"/>
    </row>
    <row r="14">
      <c r="A14" s="10" t="inlineStr">
        <is>
          <t>Category</t>
        </is>
      </c>
      <c r="B14" s="12" t="inlineStr">
        <is>
          <t>Weight</t>
        </is>
      </c>
      <c r="C14" s="13" t="inlineStr">
        <is>
          <t>Market Value/Exposure</t>
        </is>
      </c>
      <c r="D14" s="12" t="inlineStr">
        <is>
          <t>Est. Yield</t>
        </is>
      </c>
    </row>
    <row r="15">
      <c r="A15" t="inlineStr">
        <is>
          <t>Treasury Bill</t>
        </is>
      </c>
      <c r="B15" s="3" t="n">
        <v>0.48751552</v>
      </c>
      <c r="C15" s="14" t="n">
        <v>29779260.01</v>
      </c>
      <c r="D15" s="3" t="n">
        <v>0.04070812598916824</v>
      </c>
    </row>
    <row r="16">
      <c r="A16" t="inlineStr">
        <is>
          <t>Money Market</t>
        </is>
      </c>
      <c r="B16" s="3" t="n">
        <v>0.51415143</v>
      </c>
      <c r="C16" s="14" t="n">
        <v>31406280</v>
      </c>
      <c r="D16" s="3" t="n"/>
    </row>
    <row r="17">
      <c r="A17" t="inlineStr">
        <is>
          <t>Pure Cash</t>
        </is>
      </c>
      <c r="B17" s="3" t="n">
        <v>-0.00012348</v>
      </c>
      <c r="C17" s="14" t="n">
        <v>-7542.39624243</v>
      </c>
      <c r="D17" s="3" t="n">
        <v>0</v>
      </c>
    </row>
    <row r="18">
      <c r="A18" t="inlineStr">
        <is>
          <t>Total</t>
        </is>
      </c>
      <c r="B18" s="3" t="n">
        <v>1.00154347</v>
      </c>
      <c r="C18" s="14" t="n">
        <v>61177997.61375757</v>
      </c>
      <c r="D18" s="3" t="n"/>
    </row>
    <row r="19">
      <c r="A19" t="inlineStr">
        <is>
          <t>Source: Bloomberg, Simplify</t>
        </is>
      </c>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OTCNM0055</t>
        </is>
      </c>
      <c r="D3" s="19" t="n">
        <v>46360</v>
      </c>
      <c r="E3" s="19" t="inlineStr">
        <is>
          <t xml:space="preserve">PLTR </t>
        </is>
      </c>
      <c r="F3" s="19" t="inlineStr">
        <is>
          <t>02-Jan-26,30-Jan-26,27-Feb-26,02-Apr-26,01-May-26,05-Jun-26,02-Jul-26,31-Jul-26,04-Sep-26,02-Oct-26,30-Oct-26,04-Dec-26</t>
        </is>
      </c>
    </row>
    <row r="4">
      <c r="A4" s="18" t="inlineStr">
        <is>
          <t>XXV</t>
        </is>
      </c>
      <c r="B4" s="19" t="n">
        <v>45995</v>
      </c>
      <c r="C4" s="19" t="inlineStr">
        <is>
          <t>OTCNM0056</t>
        </is>
      </c>
      <c r="D4" s="19" t="n">
        <v>46360</v>
      </c>
      <c r="E4" s="19" t="inlineStr">
        <is>
          <t xml:space="preserve">TSLA </t>
        </is>
      </c>
      <c r="F4" s="19" t="inlineStr">
        <is>
          <t>02-Jan-26,30-Jan-26,27-Feb-26,02-Apr-26,01-May-26,05-Jun-26,02-Jul-26,31-Jul-26,04-Sep-26,02-Oct-26,30-Oct-26,04-Dec-26</t>
        </is>
      </c>
    </row>
    <row r="5">
      <c r="A5" s="18" t="inlineStr">
        <is>
          <t>XXV</t>
        </is>
      </c>
      <c r="B5" s="19" t="n">
        <v>45996</v>
      </c>
      <c r="C5" s="19" t="inlineStr">
        <is>
          <t>OTCHS0076</t>
        </is>
      </c>
      <c r="D5" s="19" t="n">
        <v>46367</v>
      </c>
      <c r="E5" s="19" t="inlineStr">
        <is>
          <t xml:space="preserve">COST / W / WMT </t>
        </is>
      </c>
      <c r="F5" s="19" t="inlineStr">
        <is>
          <t>09-Jan-26,06-Feb-26,06-Mar-26,10-Apr-26,08-May-26,12-Jun-26,10-Jul-26,07-Aug-26,11-Sep-26,09-Oct-26,06-Nov-26,11-Dec-26</t>
        </is>
      </c>
    </row>
    <row r="6">
      <c r="A6" s="18" t="inlineStr">
        <is>
          <t>XXV</t>
        </is>
      </c>
      <c r="B6" s="19" t="n">
        <v>45996</v>
      </c>
      <c r="C6" s="19" t="inlineStr">
        <is>
          <t>OTCNM0061</t>
        </is>
      </c>
      <c r="D6" s="19" t="n">
        <v>46367</v>
      </c>
      <c r="E6" s="19" t="inlineStr">
        <is>
          <t xml:space="preserve">PLTR </t>
        </is>
      </c>
      <c r="F6" s="19" t="inlineStr">
        <is>
          <t>09-Jan-26,06-Feb-26,06-Mar-26,10-Apr-26,08-May-26,12-Jun-26,10-Jul-26,07-Aug-26,11-Sep-26,09-Oct-26,06-Nov-26,11-Dec-26</t>
        </is>
      </c>
    </row>
    <row r="7">
      <c r="A7" s="18" t="inlineStr">
        <is>
          <t>XXV</t>
        </is>
      </c>
      <c r="B7" s="19" t="n">
        <v>45996</v>
      </c>
      <c r="C7" s="19" t="inlineStr">
        <is>
          <t>OTCNM0062</t>
        </is>
      </c>
      <c r="D7" s="19" t="n">
        <v>46367</v>
      </c>
      <c r="E7" s="19" t="inlineStr">
        <is>
          <t xml:space="preserve">TSLA </t>
        </is>
      </c>
      <c r="F7" s="19" t="inlineStr">
        <is>
          <t>09-Jan-26,06-Feb-26,06-Mar-26,10-Apr-26,08-May-26,12-Jun-26,10-Jul-26,07-Aug-26,11-Sep-26,09-Oct-26,06-Nov-26,11-Dec-26</t>
        </is>
      </c>
    </row>
    <row r="8">
      <c r="A8" s="18" t="inlineStr">
        <is>
          <t>XXV</t>
        </is>
      </c>
      <c r="B8" s="19" t="n">
        <v>46010</v>
      </c>
      <c r="C8" s="19" t="inlineStr">
        <is>
          <t>OTCNM0071</t>
        </is>
      </c>
      <c r="D8" s="19" t="n">
        <v>46374</v>
      </c>
      <c r="E8" s="19" t="inlineStr">
        <is>
          <t xml:space="preserve">PLTR </t>
        </is>
      </c>
      <c r="F8" s="19" t="inlineStr">
        <is>
          <t>16-Jan-26,13-Feb-26,13-Mar-26,17-Apr-26,15-May-26,18-Jun-26,17-Jul-26,14-Aug-26,18-Sep-26,16-Oct-26,13-Nov-26,18-Dec-26</t>
        </is>
      </c>
    </row>
    <row r="9">
      <c r="A9" s="18" t="inlineStr">
        <is>
          <t>XXV</t>
        </is>
      </c>
      <c r="B9" s="19" t="n">
        <v>46010</v>
      </c>
      <c r="C9" s="19" t="inlineStr">
        <is>
          <t>OTCNM0072</t>
        </is>
      </c>
      <c r="D9" s="19" t="n">
        <v>46374</v>
      </c>
      <c r="E9" s="19" t="inlineStr">
        <is>
          <t>TSLA</t>
        </is>
      </c>
      <c r="F9" s="19" t="inlineStr">
        <is>
          <t>16-Jan-26,13-Feb-26,13-Mar-26,17-Apr-26,15-May-26,18-Jun-26,17-Jul-26,14-Aug-26,18-Sep-26,16-Oct-26,13-Nov-26,18-Dec-26</t>
        </is>
      </c>
    </row>
    <row r="10">
      <c r="A10" s="18" t="inlineStr">
        <is>
          <t>XXV</t>
        </is>
      </c>
      <c r="B10" s="19" t="n">
        <v>46017</v>
      </c>
      <c r="C10" s="19" t="inlineStr">
        <is>
          <t>OTCNM0074</t>
        </is>
      </c>
      <c r="D10" s="19" t="n">
        <v>46380</v>
      </c>
      <c r="E10" s="19" t="inlineStr">
        <is>
          <t>TSLA</t>
        </is>
      </c>
      <c r="F10" s="19" t="inlineStr">
        <is>
          <t>23-Jan-26,20-Feb-26,20-Mar-26,24-Apr-26,22-May-26,26-Jun-26,24-Jul-26,21-Aug-26,25-Sep-26,23-Oct-26,20-Nov-26,24-Dec-26</t>
        </is>
      </c>
    </row>
    <row r="11">
      <c r="A11" s="18" t="inlineStr">
        <is>
          <t>XXV</t>
        </is>
      </c>
      <c r="B11" s="19" t="n">
        <v>46020</v>
      </c>
      <c r="C11" s="19" t="inlineStr">
        <is>
          <t>OTCMS0017</t>
        </is>
      </c>
      <c r="D11" s="19" t="n">
        <v>46380</v>
      </c>
      <c r="E11" s="19" t="inlineStr">
        <is>
          <t>TSLA</t>
        </is>
      </c>
      <c r="F11" s="19" t="inlineStr">
        <is>
          <t>23-Jan-26,20-Feb-26,20-Mar-26,24-Apr-26,22-May-26,26-Jun-26,24-Jul-26,21-Aug-26,25-Sep-26,23-Oct-26,20-Nov-26,24-Dec-26</t>
        </is>
      </c>
    </row>
    <row r="12">
      <c r="A12" s="18" t="inlineStr">
        <is>
          <t>XXV</t>
        </is>
      </c>
      <c r="B12" s="19" t="n">
        <v>46020</v>
      </c>
      <c r="C12" s="19" t="inlineStr">
        <is>
          <t>OTCNM0075</t>
        </is>
      </c>
      <c r="D12" s="19" t="n">
        <v>46380</v>
      </c>
      <c r="E12" s="19" t="inlineStr">
        <is>
          <t>NFLX</t>
        </is>
      </c>
      <c r="F12" s="19" t="inlineStr">
        <is>
          <t>23-Jan-26,20-Feb-26,20-Mar-26,24-Apr-26,22-May-26,26-Jun-26,24-Jul-26,21-Aug-26,25-Sep-26,23-Oct-26,20-Nov-26,24-Dec-26</t>
        </is>
      </c>
    </row>
    <row r="13">
      <c r="A13" s="18" t="inlineStr">
        <is>
          <t>XXV</t>
        </is>
      </c>
      <c r="B13" s="19" t="n">
        <v>46024</v>
      </c>
      <c r="C13" s="19" t="inlineStr">
        <is>
          <t>OTCNM0077</t>
        </is>
      </c>
      <c r="D13" s="19" t="n">
        <v>46387</v>
      </c>
      <c r="E13" s="19" t="inlineStr">
        <is>
          <t>ADBE</t>
        </is>
      </c>
      <c r="F13" s="19" t="inlineStr">
        <is>
          <t>30-Jan-26,27-Feb-26,27-Mar-26,01-May-26,29-May-26,02-Jul-26,31-Jul-26,28-Aug-26,02-Oct-26,30-Oct-26,27-Nov-26,31-Dec-26</t>
        </is>
      </c>
    </row>
    <row r="14">
      <c r="A14" s="18" t="inlineStr">
        <is>
          <t>XXV</t>
        </is>
      </c>
      <c r="B14" s="19" t="n">
        <v>46024</v>
      </c>
      <c r="C14" s="19" t="inlineStr">
        <is>
          <t>OTCNM0080</t>
        </is>
      </c>
      <c r="D14" s="19" t="n">
        <v>46387</v>
      </c>
      <c r="E14" s="19" t="inlineStr">
        <is>
          <t>TSLA</t>
        </is>
      </c>
      <c r="F14" s="19" t="inlineStr">
        <is>
          <t>30-Jan-26,27-Feb-26,27-Mar-26,01-May-26,29-May-26,02-Jul-26,31-Jul-26,28-Aug-26,02-Oct-26,30-Oct-26,27-Nov-26,31-Dec-26</t>
        </is>
      </c>
    </row>
    <row r="15">
      <c r="A15" s="18" t="inlineStr">
        <is>
          <t>XXV</t>
        </is>
      </c>
      <c r="B15" s="19" t="n">
        <v>46027</v>
      </c>
      <c r="C15" s="19" t="inlineStr">
        <is>
          <t>OTCHS0088</t>
        </is>
      </c>
      <c r="D15" s="19" t="n">
        <v>46395</v>
      </c>
      <c r="E15" s="19" t="inlineStr">
        <is>
          <t>ADBE</t>
        </is>
      </c>
      <c r="F15" s="19" t="inlineStr">
        <is>
          <t>06-Feb-26,06-Mar-26,02-Apr-26,08-May-26,05-Jun-26,10-Jul-26,07-Aug-26,04-Sep-26,09-Oct-26,06-Nov-26,04-Dec-26,08-Jan-27</t>
        </is>
      </c>
    </row>
    <row r="16">
      <c r="A16" s="18" t="inlineStr">
        <is>
          <t>XXV</t>
        </is>
      </c>
      <c r="B16" s="19" t="n">
        <v>46043</v>
      </c>
      <c r="C16" s="19" t="inlineStr">
        <is>
          <t>OTCNM0085</t>
        </is>
      </c>
      <c r="D16" s="19" t="n">
        <v>46409</v>
      </c>
      <c r="E16" s="19" t="inlineStr">
        <is>
          <t>TSLA</t>
        </is>
      </c>
      <c r="F16" s="19" t="inlineStr">
        <is>
          <t>20-Feb-26,20-Mar-26,17-Apr-26,22-May-26,18-Jun-26,24-Jul-26,21-Aug-26,18-Sep-26,23-Oct-26,20-Nov-26,18-Dec-26,22-Jan-27</t>
        </is>
      </c>
    </row>
    <row r="17">
      <c r="A17" s="18" t="inlineStr">
        <is>
          <t>XXV</t>
        </is>
      </c>
      <c r="B17" s="19" t="n">
        <v>46080</v>
      </c>
      <c r="C17" s="19" t="inlineStr">
        <is>
          <t>OTCNM0094</t>
        </is>
      </c>
      <c r="D17" s="19" t="n">
        <v>46451</v>
      </c>
      <c r="E17" s="19" t="inlineStr">
        <is>
          <t>META</t>
        </is>
      </c>
      <c r="F17" s="19" t="inlineStr">
        <is>
          <t>02-Apr-26,01-May-26,29-May-26,02-Jul-26,31-Jul-26,04-Sep-26,02-Oct-26,30-Oct-26,04-Dec-26,31-Dec-26,29-Jan-27,05-Mar-27</t>
        </is>
      </c>
    </row>
    <row r="18">
      <c r="A18" s="18" t="inlineStr">
        <is>
          <t>XXV</t>
        </is>
      </c>
      <c r="B18" s="19" t="n">
        <v>46132</v>
      </c>
      <c r="C18" s="19" t="inlineStr">
        <is>
          <t>OTCNM0100</t>
        </is>
      </c>
      <c r="D18" s="19" t="n">
        <v>46500</v>
      </c>
      <c r="E18" s="19" t="inlineStr">
        <is>
          <t>INTU</t>
        </is>
      </c>
      <c r="F18" s="19" t="inlineStr">
        <is>
          <t>22-May-26,18-Jun-26,17-Jul-26,21-Aug-26,18-Sep-26,23-Oct-26,20-Nov-26,18-Dec-26,22-Jan-27,19-Feb-27,19-Mar-27,23-Apr-27</t>
        </is>
      </c>
    </row>
    <row r="19">
      <c r="A19" s="18" t="inlineStr">
        <is>
          <t>XXV</t>
        </is>
      </c>
      <c r="B19" s="19" t="n">
        <v>46147</v>
      </c>
      <c r="C19" s="19" t="inlineStr">
        <is>
          <t>OTCNM0110</t>
        </is>
      </c>
      <c r="D19" s="19" t="n">
        <v>46514</v>
      </c>
      <c r="E19" s="19" t="inlineStr">
        <is>
          <t>VST</t>
        </is>
      </c>
      <c r="F19" s="19" t="inlineStr">
        <is>
          <t>05-Jun-26,02-Jul-26,31-Jul-26,04-Sep-26,02-Oct-26,06-Nov-26,04-Dec-26,31-Dec-26,05-Feb-27,05-Mar-27,02-Apr-27,07-May-27</t>
        </is>
      </c>
    </row>
    <row r="20">
      <c r="A20" s="18" t="inlineStr">
        <is>
          <t>XXV</t>
        </is>
      </c>
      <c r="B20" s="19" t="n">
        <v>46148</v>
      </c>
      <c r="C20" s="19" t="inlineStr">
        <is>
          <t>OTCHS0143</t>
        </is>
      </c>
      <c r="D20" s="19" t="n">
        <v>46514</v>
      </c>
      <c r="E20" s="19" t="inlineStr">
        <is>
          <t>CRWV</t>
        </is>
      </c>
      <c r="F20" s="19" t="inlineStr">
        <is>
          <t>05-Jun-26,02-Jul-26,31-Jul-26,04-Sep-26,02-Oct-26,06-Nov-26,04-Dec-26,31-Dec-26,05-Feb-27,05-Mar-27,02-Apr-27,07-May-27</t>
        </is>
      </c>
    </row>
    <row r="21">
      <c r="A21" s="18" t="inlineStr">
        <is>
          <t>XXV</t>
        </is>
      </c>
      <c r="B21" s="19" t="n">
        <v>46153</v>
      </c>
      <c r="C21" s="19" t="inlineStr">
        <is>
          <t>OTCHS0150</t>
        </is>
      </c>
      <c r="D21" s="19" t="n">
        <v>46521</v>
      </c>
      <c r="E21" s="19" t="inlineStr">
        <is>
          <t>ORCL</t>
        </is>
      </c>
      <c r="F21" s="19" t="inlineStr">
        <is>
          <t>12-Jun-26,10-Jul-26,07-Aug-26,11-Sep-26,09-Oct-26,13-Nov-26,11-Dec-26,08-Jan-27,12-Feb-27,12-Mar-27,09-Apr-27,14-May-27</t>
        </is>
      </c>
    </row>
    <row r="22">
      <c r="A22" s="18" t="inlineStr">
        <is>
          <t>SBAR</t>
        </is>
      </c>
      <c r="B22" s="19" t="n">
        <v>46156</v>
      </c>
      <c r="C22" s="19" t="inlineStr">
        <is>
          <t>OTCHS0156</t>
        </is>
      </c>
      <c r="D22" s="19" t="n">
        <v>46514</v>
      </c>
      <c r="E22" s="19" t="inlineStr">
        <is>
          <t>SPX / RTY / NDX</t>
        </is>
      </c>
      <c r="F22" s="19" t="inlineStr">
        <is>
          <t>31-Jul-26,04-Sep-26,02-Oct-26,06-Nov-26,04-Dec-26,31-Dec-26,05-Feb-27,05-Mar-27,02-Apr-27,07-May-27</t>
        </is>
      </c>
    </row>
    <row r="23">
      <c r="A23" s="18" t="inlineStr">
        <is>
          <t>XXV</t>
        </is>
      </c>
      <c r="B23" s="19" t="n">
        <v>46164</v>
      </c>
      <c r="C23" s="19" t="inlineStr">
        <is>
          <t>OTCHS0165</t>
        </is>
      </c>
      <c r="D23" s="19" t="n">
        <v>46528</v>
      </c>
      <c r="E23" s="19" t="inlineStr">
        <is>
          <t>CRDO</t>
        </is>
      </c>
      <c r="F23" s="19" t="inlineStr">
        <is>
          <t>18-Jun-26,17-Jul-26,14-Aug-26,18-Sep-26,16-Oct-26,20-Nov-26,18-Dec-26,15-Jan-27,19-Feb-27,19-Mar-27,16-Apr-27,21-May-27</t>
        </is>
      </c>
    </row>
    <row r="24">
      <c r="A24" s="18" t="inlineStr">
        <is>
          <t>XV</t>
        </is>
      </c>
      <c r="B24" s="19" t="n">
        <v>46171</v>
      </c>
      <c r="C24" s="19" t="inlineStr">
        <is>
          <t>OTCHS0166</t>
        </is>
      </c>
      <c r="D24" s="19" t="n">
        <v>46528</v>
      </c>
      <c r="E24" s="19" t="inlineStr">
        <is>
          <t>SPX / RTY / NDX</t>
        </is>
      </c>
      <c r="F24" s="19" t="inlineStr">
        <is>
          <t>14-Aug-26,18-Sep-26,16-Oct-26,20-Nov-26,18-Dec-26,15-Jan-27,19-Feb-27,19-Mar-27,16-Apr-27,21-May-27</t>
        </is>
      </c>
    </row>
    <row r="25">
      <c r="A25" s="18" t="inlineStr">
        <is>
          <t>XXV</t>
        </is>
      </c>
      <c r="B25" s="19" t="n">
        <v>46171</v>
      </c>
      <c r="C25" s="19" t="inlineStr">
        <is>
          <t>OTCGS0031</t>
        </is>
      </c>
      <c r="D25" s="19" t="n">
        <v>46535</v>
      </c>
      <c r="E25" s="19" t="inlineStr">
        <is>
          <t>VRT</t>
        </is>
      </c>
      <c r="F25" s="19" t="inlineStr">
        <is>
          <t>26-Jun-26,24-Jul-26,21-Aug-26,25-Sep-26,23-Oct-26,27-Nov-26,24-Dec-26,22-Jan-27,26-Feb-27,25-Mar-27,23-Apr-27,28-May-27</t>
        </is>
      </c>
    </row>
    <row r="26">
      <c r="A26" s="18" t="inlineStr">
        <is>
          <t>XXV</t>
        </is>
      </c>
      <c r="B26" s="19" t="n">
        <v>46171</v>
      </c>
      <c r="C26" s="19" t="inlineStr">
        <is>
          <t>OTCHS0168</t>
        </is>
      </c>
      <c r="D26" s="19" t="n">
        <v>46535</v>
      </c>
      <c r="E26" s="19" t="inlineStr">
        <is>
          <t>ORCL</t>
        </is>
      </c>
      <c r="F26" s="19" t="inlineStr">
        <is>
          <t>26-Jun-26,24-Jul-26,21-Aug-26,25-Sep-26,23-Oct-26,27-Nov-26,24-Dec-26,22-Jan-27,26-Feb-27,25-Mar-27,23-Apr-27,28-May-27</t>
        </is>
      </c>
    </row>
    <row r="27">
      <c r="A27" s="18" t="inlineStr">
        <is>
          <t>SBAR</t>
        </is>
      </c>
      <c r="B27" s="19" t="n">
        <v>46175</v>
      </c>
      <c r="C27" s="19" t="inlineStr">
        <is>
          <t>OTCHS0169</t>
        </is>
      </c>
      <c r="D27" s="19" t="n">
        <v>46535</v>
      </c>
      <c r="E27" s="19" t="inlineStr">
        <is>
          <t>SPX / RTY / NDX</t>
        </is>
      </c>
      <c r="F27" s="19" t="inlineStr">
        <is>
          <t>21-Aug-26,25-Sep-26,23-Oct-26,27-Nov-26,24-Dec-26,22-Jan-27,26-Feb-27,25-Mar-27,23-Apr-27,28-May-27</t>
        </is>
      </c>
    </row>
    <row r="28">
      <c r="A28" s="18" t="inlineStr">
        <is>
          <t>SBAR</t>
        </is>
      </c>
      <c r="B28" s="19" t="n">
        <v>46177</v>
      </c>
      <c r="C28" s="19" t="inlineStr">
        <is>
          <t>OTCHS0170</t>
        </is>
      </c>
      <c r="D28" s="19" t="n">
        <v>46535</v>
      </c>
      <c r="E28" s="19" t="inlineStr">
        <is>
          <t>SPX / RTY / NDX</t>
        </is>
      </c>
      <c r="F28" s="19" t="inlineStr">
        <is>
          <t>21-Aug-26,25-Sep-26,23-Oct-26,27-Nov-26,24-Dec-26,22-Jan-27,26-Feb-27,25-Mar-27,23-Apr-27,28-May-27</t>
        </is>
      </c>
    </row>
    <row r="29">
      <c r="A29" s="18" t="inlineStr">
        <is>
          <t>SBAR</t>
        </is>
      </c>
      <c r="B29" s="19" t="n">
        <v>46184</v>
      </c>
      <c r="C29" s="19" t="inlineStr">
        <is>
          <t>OTCCI0003</t>
        </is>
      </c>
      <c r="D29" s="19" t="n">
        <v>46542</v>
      </c>
      <c r="E29" s="19" t="inlineStr">
        <is>
          <t>SPX / RTY / NDX</t>
        </is>
      </c>
      <c r="F29" s="19" t="inlineStr">
        <is>
          <t>28-Aug-26,02-Oct-26,30-Oct-26,04-Dec-26,31-Dec-26,29-Jan-27,05-Mar-27,02-Apr-27,30-Apr-27,04-Jun-27</t>
        </is>
      </c>
    </row>
    <row r="30">
      <c r="A30" s="18" t="inlineStr">
        <is>
          <t>SBAR</t>
        </is>
      </c>
      <c r="B30" s="19" t="n">
        <v>46185</v>
      </c>
      <c r="C30" s="19" t="inlineStr">
        <is>
          <t>OTCHS0172</t>
        </is>
      </c>
      <c r="D30" s="19" t="n">
        <v>46542</v>
      </c>
      <c r="E30" s="19" t="inlineStr">
        <is>
          <t>SPX / RTY / NDX</t>
        </is>
      </c>
      <c r="F30" s="19" t="inlineStr">
        <is>
          <t>28-Aug-26,02-Oct-26,30-Oct-26,04-Dec-26,31-Dec-26,29-Jan-27,05-Mar-27,02-Apr-27,30-Apr-27,04-Jun-27</t>
        </is>
      </c>
    </row>
    <row r="31">
      <c r="A31" s="18" t="inlineStr">
        <is>
          <t>XXV</t>
        </is>
      </c>
      <c r="B31" s="19" t="n">
        <v>46185</v>
      </c>
      <c r="C31" s="19" t="inlineStr">
        <is>
          <t>OTCGS0036</t>
        </is>
      </c>
      <c r="D31" s="19" t="n">
        <v>46549</v>
      </c>
      <c r="E31" s="19" t="inlineStr">
        <is>
          <t>CRWV</t>
        </is>
      </c>
      <c r="F31" s="19" t="inlineStr">
        <is>
          <t>10-Jul-26,07-Aug-26,04-Sep-26,09-Oct-26,06-Nov-26,11-Dec-26,08-Jan-27,05-Feb-27,12-Mar-27,09-Apr-27,07-May-27,11-Jun-27</t>
        </is>
      </c>
    </row>
    <row r="32">
      <c r="A32" s="18" t="inlineStr">
        <is>
          <t>XXV</t>
        </is>
      </c>
      <c r="B32" s="19" t="n">
        <v>46185</v>
      </c>
      <c r="C32" s="19" t="inlineStr">
        <is>
          <t>OTCHS0174</t>
        </is>
      </c>
      <c r="D32" s="19" t="n">
        <v>46549</v>
      </c>
      <c r="E32" s="19" t="inlineStr">
        <is>
          <t>LRCX</t>
        </is>
      </c>
      <c r="F32" s="19" t="inlineStr">
        <is>
          <t>10-Jul-26,07-Aug-26,04-Sep-26,09-Oct-26,06-Nov-26,11-Dec-26,08-Jan-27,05-Feb-27,12-Mar-27,09-Apr-27,07-May-27,11-Jun-27</t>
        </is>
      </c>
    </row>
    <row r="33">
      <c r="A33" s="18" t="inlineStr">
        <is>
          <t>XXV</t>
        </is>
      </c>
      <c r="B33" s="19" t="n">
        <v>46185</v>
      </c>
      <c r="C33" s="19" t="inlineStr">
        <is>
          <t>OTCHS0175</t>
        </is>
      </c>
      <c r="D33" s="19" t="n">
        <v>46549</v>
      </c>
      <c r="E33" s="19" t="inlineStr">
        <is>
          <t>TER</t>
        </is>
      </c>
      <c r="F33" s="19" t="inlineStr">
        <is>
          <t>10-Jul-26,07-Aug-26,04-Sep-26,09-Oct-26,06-Nov-26,11-Dec-26,08-Jan-27,05-Feb-27,12-Mar-27,09-Apr-27,07-May-27,11-Jun-27</t>
        </is>
      </c>
    </row>
    <row r="34">
      <c r="A34" s="18" t="inlineStr">
        <is>
          <t>SBAR</t>
        </is>
      </c>
      <c r="B34" s="19" t="n">
        <v>46198</v>
      </c>
      <c r="C34" s="19" t="inlineStr">
        <is>
          <t>OTCHS0176</t>
        </is>
      </c>
      <c r="D34" s="19" t="n">
        <v>46555</v>
      </c>
      <c r="E34" s="19" t="inlineStr">
        <is>
          <t>SPX / RTY / NDX</t>
        </is>
      </c>
      <c r="F34" s="19" t="inlineStr">
        <is>
          <t>11-Sep-26,16-Oct-26,13-Nov-26,18-Dec-26,15-Jan-27,12-Feb-27,19-Mar-27,16-Apr-27,14-May-27,17-Jun-27</t>
        </is>
      </c>
    </row>
    <row r="35">
      <c r="A35" s="18" t="inlineStr">
        <is>
          <t>XXV</t>
        </is>
      </c>
      <c r="B35" s="19" t="n">
        <v>46199</v>
      </c>
      <c r="C35" s="19" t="inlineStr">
        <is>
          <t>OTCGS0037</t>
        </is>
      </c>
      <c r="D35" s="19" t="n">
        <v>46563</v>
      </c>
      <c r="E35" s="19" t="inlineStr">
        <is>
          <t>NXT</t>
        </is>
      </c>
      <c r="F35" s="19" t="inlineStr">
        <is>
          <t>24-Jul-26,21-Aug-26,18-Sep-26,23-Oct-26,20-Nov-26,24-Dec-26,22-Jan-27,19-Feb-27,25-Mar-27,23-Apr-27,21-May-27,25-Jun-27</t>
        </is>
      </c>
    </row>
    <row r="36">
      <c r="A36" s="18" t="inlineStr">
        <is>
          <t>XV</t>
        </is>
      </c>
      <c r="B36" s="19" t="n">
        <v>46202</v>
      </c>
      <c r="C36" s="19" t="inlineStr">
        <is>
          <t>OTCHS0177</t>
        </is>
      </c>
      <c r="D36" s="19" t="n">
        <v>46563</v>
      </c>
      <c r="E36" s="19" t="inlineStr">
        <is>
          <t>SPX / RTY / NDX</t>
        </is>
      </c>
      <c r="F36" s="19" t="inlineStr">
        <is>
          <t>18-Sep-26,23-Oct-26,20-Nov-26,24-Dec-26,22-Jan-27,19-Feb-27,25-Mar-27,23-Apr-27,21-May-27,25-Jun-27</t>
        </is>
      </c>
    </row>
    <row r="37">
      <c r="A37" s="18" t="inlineStr">
        <is>
          <t>XXV</t>
        </is>
      </c>
      <c r="B37" s="19" t="n">
        <v>46202</v>
      </c>
      <c r="C37" s="19" t="inlineStr">
        <is>
          <t>OTCGS0039</t>
        </is>
      </c>
      <c r="D37" s="19" t="n">
        <v>46563</v>
      </c>
      <c r="E37" s="19" t="inlineStr">
        <is>
          <t>FIX</t>
        </is>
      </c>
      <c r="F37" s="19" t="inlineStr">
        <is>
          <t>24-Jul-26,21-Aug-26,18-Sep-26,23-Oct-26,20-Nov-26,24-Dec-26,22-Jan-27,19-Feb-27,25-Mar-27,23-Apr-27,21-May-27,25-Jun-27</t>
        </is>
      </c>
    </row>
    <row r="38">
      <c r="A38" s="18" t="inlineStr">
        <is>
          <t>XXV</t>
        </is>
      </c>
      <c r="B38" s="19" t="n">
        <v>46204</v>
      </c>
      <c r="C38" s="19" t="inlineStr">
        <is>
          <t>OTCGS0040</t>
        </is>
      </c>
      <c r="D38" s="19" t="n">
        <v>46570</v>
      </c>
      <c r="E38" s="19" t="inlineStr">
        <is>
          <t>FN</t>
        </is>
      </c>
      <c r="F38" s="19" t="inlineStr">
        <is>
          <t>31-Jul-26,28-Aug-26,25-Sep-26,30-Oct-26,27-Nov-26,31-Dec-26,29-Jan-27,26-Feb-27,02-Apr-27,30-Apr-27,28-May-27,02-Jul-27</t>
        </is>
      </c>
    </row>
    <row r="39">
      <c r="A39" s="18" t="inlineStr">
        <is>
          <t>XV</t>
        </is>
      </c>
      <c r="B39" s="19" t="n">
        <v>46204</v>
      </c>
      <c r="C39" s="19" t="inlineStr">
        <is>
          <t>OTCHS0178</t>
        </is>
      </c>
      <c r="D39" s="19" t="n">
        <v>46563</v>
      </c>
      <c r="E39" s="19" t="inlineStr">
        <is>
          <t>SPX / RTY / NDX</t>
        </is>
      </c>
      <c r="F39" s="19" t="inlineStr">
        <is>
          <t>18-Sep-26,23-Oct-26,20-Nov-26,24-Dec-26,22-Jan-27,19-Feb-27,25-Mar-27,23-Apr-27,21-May-27,25-Jun-27</t>
        </is>
      </c>
    </row>
    <row r="40">
      <c r="A40" s="18" t="inlineStr">
        <is>
          <t>SBAR</t>
        </is>
      </c>
      <c r="B40" s="19" t="n">
        <v>46205</v>
      </c>
      <c r="C40" s="19" t="inlineStr">
        <is>
          <t>OTCHS0179</t>
        </is>
      </c>
      <c r="D40" s="19" t="n">
        <v>46563</v>
      </c>
      <c r="E40" s="19" t="inlineStr">
        <is>
          <t>SPX / RTY / NDX</t>
        </is>
      </c>
      <c r="F40" s="19" t="inlineStr">
        <is>
          <t>18-Sep-26,23-Oct-26,20-Nov-26,24-Dec-26,22-Jan-27,19-Feb-27,25-Mar-27,23-Apr-27,21-May-27,25-Jun-27</t>
        </is>
      </c>
    </row>
    <row r="41">
      <c r="A41" s="18" t="inlineStr">
        <is>
          <t>XV</t>
        </is>
      </c>
      <c r="B41" s="19" t="n">
        <v>46205</v>
      </c>
      <c r="C41" s="19" t="inlineStr">
        <is>
          <t>OTCHS0180</t>
        </is>
      </c>
      <c r="D41" s="19" t="n">
        <v>46563</v>
      </c>
      <c r="E41" s="19" t="inlineStr">
        <is>
          <t>SPX / RTY / NDX</t>
        </is>
      </c>
      <c r="F41" s="19" t="inlineStr">
        <is>
          <t>18-Sep-26,23-Oct-26,20-Nov-26,24-Dec-26,22-Jan-27,19-Feb-27,25-Mar-27,23-Apr-27,21-May-27,25-Jun-27</t>
        </is>
      </c>
    </row>
    <row r="42">
      <c r="A42" s="18" t="inlineStr">
        <is>
          <t>XXV</t>
        </is>
      </c>
      <c r="B42" s="19" t="n">
        <v>46205</v>
      </c>
      <c r="C42" s="19" t="inlineStr">
        <is>
          <t>OTCHS0182</t>
        </is>
      </c>
      <c r="D42" s="19" t="n">
        <v>46570</v>
      </c>
      <c r="E42" s="19" t="inlineStr">
        <is>
          <t>CRDO</t>
        </is>
      </c>
      <c r="F42" s="19" t="inlineStr">
        <is>
          <t>31-Jul-26,28-Aug-26,25-Sep-26,30-Oct-26,27-Nov-26,31-Dec-26,29-Jan-27,26-Feb-27,02-Apr-27,30-Apr-27,28-May-27,02-Jul-27</t>
        </is>
      </c>
    </row>
    <row r="43">
      <c r="A43" s="18" t="inlineStr">
        <is>
          <t>XXV</t>
        </is>
      </c>
      <c r="B43" s="19" t="n">
        <v>46205</v>
      </c>
      <c r="C43" s="19" t="inlineStr">
        <is>
          <t>OTCHS0183</t>
        </is>
      </c>
      <c r="D43" s="19" t="n">
        <v>46570</v>
      </c>
      <c r="E43" s="19" t="inlineStr">
        <is>
          <t>GLW</t>
        </is>
      </c>
      <c r="F43" s="19" t="inlineStr">
        <is>
          <t>31-Jul-26,28-Aug-26,25-Sep-26,30-Oct-26,27-Nov-26,31-Dec-26,29-Jan-27,26-Feb-27,02-Apr-27,30-Apr-27,28-May-27,02-Jul-27</t>
        </is>
      </c>
    </row>
    <row r="44">
      <c r="A44" s="18" t="inlineStr">
        <is>
          <t>SBAR</t>
        </is>
      </c>
      <c r="B44" s="19" t="n">
        <v>46209</v>
      </c>
      <c r="C44" s="19" t="inlineStr">
        <is>
          <t>OTCNM0118</t>
        </is>
      </c>
      <c r="D44" s="19" t="n">
        <v>46570</v>
      </c>
      <c r="E44" s="19" t="inlineStr">
        <is>
          <t>SPX / RTY / NDX</t>
        </is>
      </c>
      <c r="F44" s="19" t="inlineStr">
        <is>
          <t>25-Sep-26,30-Oct-26,27-Nov-26,31-Dec-26,29-Jan-27,26-Feb-27,02-Apr-27,30-Apr-27,28-May-27,02-Jul-27</t>
        </is>
      </c>
    </row>
    <row r="45">
      <c r="A45" s="18" t="inlineStr">
        <is>
          <t>XXV</t>
        </is>
      </c>
      <c r="B45" s="19" t="n">
        <v>46211</v>
      </c>
      <c r="C45" s="19" t="inlineStr">
        <is>
          <t>OTCHS0184</t>
        </is>
      </c>
      <c r="D45" s="19" t="n">
        <v>46577</v>
      </c>
      <c r="E45" s="19" t="inlineStr">
        <is>
          <t>AKAM</t>
        </is>
      </c>
      <c r="F45" s="19" t="inlineStr">
        <is>
          <t>07-Aug-26,04-Sep-26,02-Oct-26,06-Nov-26,04-Dec-26,08-Jan-27,05-Feb-27,05-Mar-27,09-Apr-27,07-May-27,04-Jun-27,09-Jul-27</t>
        </is>
      </c>
    </row>
    <row r="46">
      <c r="A46" s="18" t="inlineStr">
        <is>
          <t>XV</t>
        </is>
      </c>
      <c r="B46" s="19" t="n">
        <v>46212</v>
      </c>
      <c r="C46" s="19" t="inlineStr">
        <is>
          <t>OTCHS0185</t>
        </is>
      </c>
      <c r="D46" s="19" t="n">
        <v>46570</v>
      </c>
      <c r="E46" s="19" t="inlineStr">
        <is>
          <t>SPX / RTY / NDX</t>
        </is>
      </c>
      <c r="F46" s="19" t="inlineStr">
        <is>
          <t>25-Sep-26,30-Oct-26,27-Nov-26,31-Dec-26,29-Jan-27,26-Feb-27,02-Apr-27,30-Apr-27,28-May-27,02-Jul-27</t>
        </is>
      </c>
    </row>
    <row r="47">
      <c r="A47" s="18" t="inlineStr">
        <is>
          <t>SBAR</t>
        </is>
      </c>
      <c r="B47" s="19" t="n">
        <v>46213</v>
      </c>
      <c r="C47" s="19" t="inlineStr">
        <is>
          <t>OTCCI0004</t>
        </is>
      </c>
      <c r="D47" s="19" t="n">
        <v>46570</v>
      </c>
      <c r="E47" s="19" t="inlineStr">
        <is>
          <t>SPX / RTY / NDX</t>
        </is>
      </c>
      <c r="F47" s="19" t="inlineStr">
        <is>
          <t>25-Sep-26,30-Oct-26,27-Nov-26,31-Dec-26,29-Jan-27,26-Feb-27,02-Apr-27,30-Apr-27,28-May-27,02-Jul-27</t>
        </is>
      </c>
    </row>
    <row r="48">
      <c r="A48" s="18" t="inlineStr">
        <is>
          <t>XV</t>
        </is>
      </c>
      <c r="B48" s="19" t="n">
        <v>46213</v>
      </c>
      <c r="C48" s="19" t="inlineStr">
        <is>
          <t>OTCCI0005</t>
        </is>
      </c>
      <c r="D48" s="19" t="n">
        <v>46570</v>
      </c>
      <c r="E48" s="19" t="inlineStr">
        <is>
          <t>SPX / RTY / NDX</t>
        </is>
      </c>
      <c r="F48" s="19" t="inlineStr">
        <is>
          <t>25-Sep-26,30-Oct-26,27-Nov-26,31-Dec-26,29-Jan-27,26-Feb-27,02-Apr-27,30-Apr-27,28-May-27,02-Jul-27</t>
        </is>
      </c>
    </row>
    <row r="49">
      <c r="A49" s="18" t="inlineStr">
        <is>
          <t>XXV</t>
        </is>
      </c>
      <c r="B49" s="19" t="n">
        <v>46213</v>
      </c>
      <c r="C49" s="19" t="inlineStr">
        <is>
          <t>OTCHS0186</t>
        </is>
      </c>
      <c r="D49" s="19" t="n">
        <v>46577</v>
      </c>
      <c r="E49" s="19" t="inlineStr">
        <is>
          <t>AMD</t>
        </is>
      </c>
      <c r="F49" s="19" t="inlineStr">
        <is>
          <t>07-Aug-26,04-Sep-26,02-Oct-26,06-Nov-26,04-Dec-26,08-Jan-27,05-Feb-27,05-Mar-27,09-Apr-27,07-May-27,04-Jun-27,09-Jul-27</t>
        </is>
      </c>
    </row>
    <row r="50">
      <c r="A50" s="18" t="inlineStr">
        <is>
          <t>XXV</t>
        </is>
      </c>
      <c r="B50" s="19" t="n">
        <v>46213</v>
      </c>
      <c r="C50" s="19" t="inlineStr">
        <is>
          <t>OTCHS0187</t>
        </is>
      </c>
      <c r="D50" s="19" t="n">
        <v>46577</v>
      </c>
      <c r="E50" s="19" t="inlineStr">
        <is>
          <t>KLAC</t>
        </is>
      </c>
      <c r="F50" s="19" t="inlineStr">
        <is>
          <t>07-Aug-26,04-Sep-26,02-Oct-26,06-Nov-26,04-Dec-26,08-Jan-27,05-Feb-27,05-Mar-27,09-Apr-27,07-May-27,04-Jun-27,09-Jul-27</t>
        </is>
      </c>
    </row>
    <row r="51">
      <c r="A51" s="18" t="inlineStr">
        <is>
          <t>XXV</t>
        </is>
      </c>
      <c r="B51" s="19" t="n">
        <v>46213</v>
      </c>
      <c r="C51" s="19" t="inlineStr">
        <is>
          <t>OTCGS0042</t>
        </is>
      </c>
      <c r="D51" s="19" t="n">
        <v>46577</v>
      </c>
      <c r="E51" s="19" t="inlineStr">
        <is>
          <t>RDDT</t>
        </is>
      </c>
      <c r="F51" s="19" t="inlineStr">
        <is>
          <t>07-Aug-26,04-Sep-26,02-Oct-26,06-Nov-26,04-Dec-26,08-Jan-27,05-Feb-27,05-Mar-27,09-Apr-27,07-May-27,04-Jun-27,09-Jul-27</t>
        </is>
      </c>
    </row>
    <row r="52">
      <c r="A52" s="18" t="inlineStr">
        <is>
          <t>SBAR</t>
        </is>
      </c>
      <c r="B52" s="19" t="n">
        <v>46216</v>
      </c>
      <c r="C52" s="19" t="inlineStr">
        <is>
          <t>OTCHS0188</t>
        </is>
      </c>
      <c r="D52" s="19" t="n">
        <v>46577</v>
      </c>
      <c r="E52" s="19" t="inlineStr">
        <is>
          <t>SPX / RTY / NDX</t>
        </is>
      </c>
      <c r="F52" s="19" t="inlineStr">
        <is>
          <t>02-Oct-26,06-Nov-26,04-Dec-26,08-Jan-27,05-Feb-27,05-Mar-27,09-Apr-27,07-May-27,04-Jun-27,09-Jul-27</t>
        </is>
      </c>
    </row>
    <row r="53">
      <c r="A53" s="18" t="inlineStr">
        <is>
          <t>XV</t>
        </is>
      </c>
      <c r="B53" s="19" t="n">
        <v>46216</v>
      </c>
      <c r="C53" s="19" t="inlineStr">
        <is>
          <t>OTCHS0189</t>
        </is>
      </c>
      <c r="D53" s="19" t="n">
        <v>46577</v>
      </c>
      <c r="E53" s="19" t="inlineStr">
        <is>
          <t>SPX / RTY / NDX</t>
        </is>
      </c>
      <c r="F53" s="19" t="inlineStr">
        <is>
          <t>02-Oct-26,06-Nov-26,04-Dec-26,08-Jan-27,05-Feb-27,05-Mar-27,09-Apr-27,07-May-27,04-Jun-27,09-Jul-27</t>
        </is>
      </c>
    </row>
    <row r="54">
      <c r="A54" s="18" t="inlineStr">
        <is>
          <t>XXV</t>
        </is>
      </c>
      <c r="B54" s="19" t="n">
        <v>46216</v>
      </c>
      <c r="C54" s="19" t="inlineStr">
        <is>
          <t>OTCGS0043</t>
        </is>
      </c>
      <c r="D54" s="19" t="n">
        <v>46584</v>
      </c>
      <c r="E54" s="19" t="inlineStr">
        <is>
          <t>DDOG</t>
        </is>
      </c>
      <c r="F54" s="19" t="inlineStr">
        <is>
          <t>14-Aug-26,11-Sep-26,09-Oct-26,13-Nov-26,11-Dec-26,15-Jan-27,12-Feb-27,12-Mar-27,16-Apr-27,14-May-27,11-Jun-27,16-Jul-27</t>
        </is>
      </c>
    </row>
    <row r="55">
      <c r="A55" s="18" t="inlineStr">
        <is>
          <t>XXV</t>
        </is>
      </c>
      <c r="B55" s="19" t="n">
        <v>46216</v>
      </c>
      <c r="C55" s="19" t="inlineStr">
        <is>
          <t>OTCHS0190</t>
        </is>
      </c>
      <c r="D55" s="19" t="n">
        <v>46584</v>
      </c>
      <c r="E55" s="19" t="inlineStr">
        <is>
          <t>TXN</t>
        </is>
      </c>
      <c r="F55" s="19" t="inlineStr">
        <is>
          <t>14-Aug-26,11-Sep-26,09-Oct-26,13-Nov-26,11-Dec-26,15-Jan-27,12-Feb-27,12-Mar-27,16-Apr-27,14-May-27,11-Jun-27,16-Jul-27</t>
        </is>
      </c>
    </row>
    <row r="56">
      <c r="A56" s="18" t="inlineStr">
        <is>
          <t>SBAR</t>
        </is>
      </c>
      <c r="B56" s="19" t="n">
        <v>46217</v>
      </c>
      <c r="C56" s="19" t="inlineStr">
        <is>
          <t>OTCCI0006</t>
        </is>
      </c>
      <c r="D56" s="19" t="n">
        <v>46577</v>
      </c>
      <c r="E56" s="19" t="inlineStr">
        <is>
          <t>SPX / RTY / NDX</t>
        </is>
      </c>
      <c r="F56" s="19" t="inlineStr">
        <is>
          <t>02-Oct-26,06-Nov-26,04-Dec-26,08-Jan-27,05-Feb-27,05-Mar-27,09-Apr-27,07-May-27,04-Jun-27,09-Jul-27</t>
        </is>
      </c>
    </row>
    <row r="57">
      <c r="A57" s="18" t="inlineStr">
        <is>
          <t>SBAR</t>
        </is>
      </c>
      <c r="B57" s="19" t="n">
        <v>46218</v>
      </c>
      <c r="C57" s="19" t="inlineStr">
        <is>
          <t>OTCHS0191</t>
        </is>
      </c>
      <c r="D57" s="19" t="n">
        <v>46577</v>
      </c>
      <c r="E57" s="19" t="inlineStr">
        <is>
          <t>SPX / RTY / NDX</t>
        </is>
      </c>
      <c r="F57" s="19" t="inlineStr">
        <is>
          <t>02-Oct-26,06-Nov-26,04-Dec-26,08-Jan-27,05-Feb-27,05-Mar-27,09-Apr-27,07-May-27,04-Jun-27,09-Jul-27</t>
        </is>
      </c>
    </row>
    <row r="58">
      <c r="A58" s="18" t="inlineStr">
        <is>
          <t>SBAR</t>
        </is>
      </c>
      <c r="B58" s="19" t="n">
        <v>46219</v>
      </c>
      <c r="C58" s="19" t="inlineStr">
        <is>
          <t>OTCHS0192</t>
        </is>
      </c>
      <c r="D58" s="19" t="n">
        <v>46577</v>
      </c>
      <c r="E58" s="19" t="inlineStr">
        <is>
          <t>SPX / RTY / NDX</t>
        </is>
      </c>
      <c r="F58" s="19" t="inlineStr">
        <is>
          <t>02-Oct-26,06-Nov-26,04-Dec-26,08-Jan-27,05-Feb-27,05-Mar-27,09-Apr-27,07-May-27,04-Jun-27,09-Jul-27</t>
        </is>
      </c>
    </row>
    <row r="59">
      <c r="A59" s="18" t="inlineStr">
        <is>
          <t>XV</t>
        </is>
      </c>
      <c r="B59" s="19" t="n">
        <v>46219</v>
      </c>
      <c r="C59" s="19" t="inlineStr">
        <is>
          <t>OTCHS0193</t>
        </is>
      </c>
      <c r="D59" s="19" t="n">
        <v>46577</v>
      </c>
      <c r="E59" s="19" t="inlineStr">
        <is>
          <t>SPX / RTY / NDX</t>
        </is>
      </c>
      <c r="F59" s="19" t="inlineStr">
        <is>
          <t>02-Oct-26,06-Nov-26,04-Dec-26,08-Jan-27,05-Feb-27,05-Mar-27,09-Apr-27,07-May-27,04-Jun-27,09-Jul-27</t>
        </is>
      </c>
    </row>
    <row r="60">
      <c r="A60" s="18" t="inlineStr">
        <is>
          <t>SBAR</t>
        </is>
      </c>
      <c r="B60" s="19" t="n">
        <v>46220</v>
      </c>
      <c r="C60" s="19" t="inlineStr">
        <is>
          <t>OTCCI0007</t>
        </is>
      </c>
      <c r="D60" s="19" t="n">
        <v>46577</v>
      </c>
      <c r="E60" s="19" t="inlineStr">
        <is>
          <t>SPX / RTY / NDX</t>
        </is>
      </c>
      <c r="F60" s="19" t="inlineStr">
        <is>
          <t>02-Oct-26,06-Nov-26,04-Dec-26,08-Jan-27,05-Feb-27,05-Mar-27,09-Apr-27,07-May-27,04-Jun-27,09-Jul-27</t>
        </is>
      </c>
    </row>
    <row r="61">
      <c r="A61" s="18" t="inlineStr">
        <is>
          <t>XV</t>
        </is>
      </c>
      <c r="B61" s="19" t="n">
        <v>46220</v>
      </c>
      <c r="C61" s="19" t="inlineStr">
        <is>
          <t>OTCHS0194</t>
        </is>
      </c>
      <c r="D61" s="19" t="n">
        <v>46577</v>
      </c>
      <c r="E61" s="19" t="inlineStr">
        <is>
          <t>SPX / RTY / NDX</t>
        </is>
      </c>
      <c r="F61" s="19" t="inlineStr">
        <is>
          <t>02-Oct-26,06-Nov-26,04-Dec-26,08-Jan-27,05-Feb-27,05-Mar-27,09-Apr-27,07-May-27,04-Jun-27,09-Jul-27</t>
        </is>
      </c>
    </row>
    <row r="62">
      <c r="A62" s="18" t="inlineStr">
        <is>
          <t>SBAR</t>
        </is>
      </c>
      <c r="B62" s="19" t="n">
        <v>46223</v>
      </c>
      <c r="C62" s="19" t="inlineStr">
        <is>
          <t>OTCHS0195</t>
        </is>
      </c>
      <c r="D62" s="19" t="n">
        <v>46584</v>
      </c>
      <c r="E62" s="19" t="inlineStr">
        <is>
          <t>SPX / RTY / NDX</t>
        </is>
      </c>
      <c r="F62" s="19" t="inlineStr">
        <is>
          <t>09-Oct-26,13-Nov-26,11-Dec-26,15-Jan-27,12-Feb-27,12-Mar-27,16-Apr-27,14-May-27,11-Jun-27,16-Jul-27</t>
        </is>
      </c>
    </row>
    <row r="63">
      <c r="A63" s="18" t="inlineStr">
        <is>
          <t>XV</t>
        </is>
      </c>
      <c r="B63" s="19" t="n">
        <v>46223</v>
      </c>
      <c r="C63" s="19" t="inlineStr">
        <is>
          <t>OTCHS0196</t>
        </is>
      </c>
      <c r="D63" s="19" t="n">
        <v>46584</v>
      </c>
      <c r="E63" s="19" t="inlineStr">
        <is>
          <t>SPX / RTY / NDX</t>
        </is>
      </c>
      <c r="F63" s="19" t="inlineStr">
        <is>
          <t>09-Oct-26,13-Nov-26,11-Dec-26,15-Jan-27,12-Feb-27,12-Mar-27,16-Apr-27,14-May-27,11-Jun-27,16-Jul-27</t>
        </is>
      </c>
    </row>
    <row r="64">
      <c r="A64" s="18" t="inlineStr">
        <is>
          <t>SBAR</t>
        </is>
      </c>
      <c r="B64" s="19" t="n">
        <v>46224</v>
      </c>
      <c r="C64" s="19" t="inlineStr">
        <is>
          <t>OTCHS0197</t>
        </is>
      </c>
      <c r="D64" s="19" t="n">
        <v>46584</v>
      </c>
      <c r="E64" s="19" t="inlineStr">
        <is>
          <t>SPX / RTY / NDX</t>
        </is>
      </c>
      <c r="F64" s="19" t="inlineStr">
        <is>
          <t>09-Oct-26,13-Nov-26,11-Dec-26,15-Jan-27,12-Feb-27,12-Mar-27,16-Apr-27,14-May-27,11-Jun-27,16-Jul-27</t>
        </is>
      </c>
    </row>
    <row r="65">
      <c r="A65" s="18" t="inlineStr">
        <is>
          <t>XV</t>
        </is>
      </c>
      <c r="B65" s="19" t="n">
        <v>46224</v>
      </c>
      <c r="C65" s="19" t="inlineStr">
        <is>
          <t>OTCHS0198</t>
        </is>
      </c>
      <c r="D65" s="19" t="n">
        <v>46584</v>
      </c>
      <c r="E65" s="19" t="inlineStr">
        <is>
          <t>SPX / RTY / NDX</t>
        </is>
      </c>
      <c r="F65" s="19" t="inlineStr">
        <is>
          <t>09-Oct-26,13-Nov-26,11-Dec-26,15-Jan-27,12-Feb-27,12-Mar-27,16-Apr-27,14-May-27,11-Jun-27,16-Jul-27</t>
        </is>
      </c>
    </row>
    <row r="66">
      <c r="A66" s="18" t="inlineStr">
        <is>
          <t>SBAR</t>
        </is>
      </c>
      <c r="B66" s="19" t="n">
        <v>46225</v>
      </c>
      <c r="C66" s="19" t="inlineStr">
        <is>
          <t>OTCHS0199</t>
        </is>
      </c>
      <c r="D66" s="19" t="n">
        <v>46584</v>
      </c>
      <c r="E66" s="19" t="inlineStr">
        <is>
          <t>SPX / RTY / NDX</t>
        </is>
      </c>
      <c r="F66" s="19" t="inlineStr">
        <is>
          <t>09-Oct-26,13-Nov-26,11-Dec-26,15-Jan-27,12-Feb-27,12-Mar-27,16-Apr-27,14-May-27,11-Jun-27,16-Jul-27</t>
        </is>
      </c>
    </row>
    <row r="67">
      <c r="A67" s="18" t="inlineStr">
        <is>
          <t>SBAR</t>
        </is>
      </c>
      <c r="B67" s="19" t="n">
        <v>46227</v>
      </c>
      <c r="C67" s="19" t="inlineStr">
        <is>
          <t>OTCHS0200</t>
        </is>
      </c>
      <c r="D67" s="19" t="n">
        <v>46584</v>
      </c>
      <c r="E67" s="19" t="inlineStr">
        <is>
          <t>SPX / RTY / NDX</t>
        </is>
      </c>
      <c r="F67" s="19" t="inlineStr">
        <is>
          <t>09-Oct-26,13-Nov-26,11-Dec-26,15-Jan-27,12-Feb-27,12-Mar-27,16-Apr-27,14-May-27,11-Jun-27,16-Jul-27</t>
        </is>
      </c>
    </row>
    <row r="68">
      <c r="A68" s="18" t="inlineStr">
        <is>
          <t>XV</t>
        </is>
      </c>
      <c r="B68" s="19" t="n">
        <v>46227</v>
      </c>
      <c r="C68" s="19" t="inlineStr">
        <is>
          <t>OTCHS0201</t>
        </is>
      </c>
      <c r="D68" s="19" t="n">
        <v>46584</v>
      </c>
      <c r="E68" s="19" t="inlineStr">
        <is>
          <t>SPX / RTY / NDX</t>
        </is>
      </c>
      <c r="F68" s="19" t="inlineStr">
        <is>
          <t>09-Oct-26,13-Nov-26,11-Dec-26,15-Jan-27,12-Feb-27,12-Mar-27,16-Apr-27,14-May-27,11-Jun-27,16-Jul-27</t>
        </is>
      </c>
    </row>
    <row r="69">
      <c r="A69" s="18" t="inlineStr">
        <is>
          <t>XV</t>
        </is>
      </c>
      <c r="B69" s="19" t="n">
        <v>46231</v>
      </c>
      <c r="C69" s="19" t="inlineStr">
        <is>
          <t>OTCHS0202</t>
        </is>
      </c>
      <c r="D69" s="19" t="n">
        <v>46591</v>
      </c>
      <c r="E69" s="19" t="inlineStr">
        <is>
          <t>SPX / RTY / NDX</t>
        </is>
      </c>
      <c r="F69" s="19" t="inlineStr">
        <is>
          <t>23-Oct-26,20-Nov-26,18-Dec-26,22-Jan-27,19-Feb-27,19-Mar-27,23-Apr-27,21-May-27,17-Jun-27,23-Jul-27</t>
        </is>
      </c>
    </row>
    <row r="70">
      <c r="A70" s="18" t="inlineStr">
        <is>
          <t>SBAR</t>
        </is>
      </c>
      <c r="B70" s="19" t="n">
        <v>46241</v>
      </c>
      <c r="C70" s="19" t="inlineStr">
        <is>
          <t>OTCHS0203</t>
        </is>
      </c>
      <c r="D70" s="19" t="n">
        <v>46598</v>
      </c>
      <c r="E70" s="19" t="inlineStr">
        <is>
          <t>SPX / RTY / NDX</t>
        </is>
      </c>
      <c r="F70" s="19" t="inlineStr">
        <is>
          <t>30-Oct-26,27-Nov-26,24-Dec-26,29-Jan-27,26-Feb-27,25-Mar-27,30-Apr-27,28-May-27,25-Jun-27,30-Jul-27</t>
        </is>
      </c>
    </row>
    <row r="71">
      <c r="A71" s="18" t="inlineStr">
        <is>
          <t>SBAR</t>
        </is>
      </c>
      <c r="B71" s="19" t="n">
        <v>46244</v>
      </c>
      <c r="C71" s="19" t="inlineStr">
        <is>
          <t>OTCHS0204</t>
        </is>
      </c>
      <c r="D71" s="19" t="n">
        <v>46605</v>
      </c>
      <c r="E71" s="19" t="inlineStr">
        <is>
          <t>SPX / RTY / NDX</t>
        </is>
      </c>
      <c r="F71" s="19" t="inlineStr">
        <is>
          <t>06-Nov-26,04-Dec-26,31-Dec-26,05-Feb-27,05-Mar-27,02-Apr-27,07-May-27,04-Jun-27,02-Jul-27,06-Aug-27</t>
        </is>
      </c>
    </row>
    <row r="72">
      <c r="A72" s="18" t="inlineStr">
        <is>
          <t>SBAR</t>
        </is>
      </c>
      <c r="B72" s="19" t="n">
        <v>46245</v>
      </c>
      <c r="C72" s="19" t="inlineStr">
        <is>
          <t>OTCHS0205</t>
        </is>
      </c>
      <c r="D72" s="19" t="n">
        <v>46605</v>
      </c>
      <c r="E72" s="19" t="inlineStr">
        <is>
          <t>SPX / RTY / NDX</t>
        </is>
      </c>
      <c r="F72" s="19" t="inlineStr">
        <is>
          <t>06-Nov-26,04-Dec-26,31-Dec-26,05-Feb-27,05-Mar-27,02-Apr-27,07-May-27,04-Jun-27,02-Jul-27,06-Aug-27</t>
        </is>
      </c>
    </row>
    <row r="73">
      <c r="A73" s="18" t="inlineStr">
        <is>
          <t>SBAR</t>
        </is>
      </c>
      <c r="B73" s="19" t="n">
        <v>46252</v>
      </c>
      <c r="C73" s="19" t="inlineStr">
        <is>
          <t>OTCHS0206</t>
        </is>
      </c>
      <c r="D73" s="19" t="n">
        <v>46612</v>
      </c>
      <c r="E73" s="19" t="inlineStr">
        <is>
          <t>SPX / RTY / NDX</t>
        </is>
      </c>
      <c r="F73" s="19" t="inlineStr">
        <is>
          <t>13-Nov-26,11-Dec-26,08-Jan-27,12-Feb-27,12-Mar-27,09-Apr-27,14-May-27,11-Jun-27,09-Jul-27,13-Aug-27</t>
        </is>
      </c>
    </row>
    <row r="74">
      <c r="A74" s="18" t="inlineStr">
        <is>
          <t>XV</t>
        </is>
      </c>
      <c r="B74" s="19" t="n">
        <v>46252</v>
      </c>
      <c r="C74" s="19" t="inlineStr">
        <is>
          <t>OTCHS0207</t>
        </is>
      </c>
      <c r="D74" s="19" t="n">
        <v>46612</v>
      </c>
      <c r="E74" s="19" t="inlineStr">
        <is>
          <t>SPX / RTY / NDX</t>
        </is>
      </c>
      <c r="F74" s="19" t="inlineStr">
        <is>
          <t>13-Nov-26,11-Dec-26,08-Jan-27,12-Feb-27,12-Mar-27,09-Apr-27,14-May-27,11-Jun-27,09-Jul-27,13-Aug-27</t>
        </is>
      </c>
    </row>
    <row r="75">
      <c r="A75" s="18" t="inlineStr">
        <is>
          <t>SBAR</t>
        </is>
      </c>
      <c r="B75" s="19" t="n">
        <v>46254</v>
      </c>
      <c r="C75" s="19" t="inlineStr">
        <is>
          <t>OTCHS0208</t>
        </is>
      </c>
      <c r="D75" s="19" t="n">
        <v>46612</v>
      </c>
      <c r="E75" s="19" t="inlineStr">
        <is>
          <t>SPX / RTY / NDX</t>
        </is>
      </c>
      <c r="F75" s="19" t="inlineStr">
        <is>
          <t>13-Nov-26,11-Dec-26,08-Jan-27,12-Feb-27,12-Mar-27,09-Apr-27,14-May-27,11-Jun-27,09-Jul-27,13-Aug-27</t>
        </is>
      </c>
    </row>
    <row r="76">
      <c r="A76" s="18" t="inlineStr">
        <is>
          <t>XV</t>
        </is>
      </c>
      <c r="B76" s="19" t="n">
        <v>46254</v>
      </c>
      <c r="C76" s="19" t="inlineStr">
        <is>
          <t>OTCHS0209</t>
        </is>
      </c>
      <c r="D76" s="19" t="n">
        <v>46612</v>
      </c>
      <c r="E76" s="19" t="inlineStr">
        <is>
          <t>SPX / RTY / NDX</t>
        </is>
      </c>
      <c r="F76" s="19" t="inlineStr">
        <is>
          <t>13-Nov-26,11-Dec-26,08-Jan-27,12-Feb-27,12-Mar-27,09-Apr-27,14-May-27,11-Jun-27,09-Jul-27,13-Aug-27</t>
        </is>
      </c>
    </row>
    <row r="77">
      <c r="A77" s="18" t="inlineStr">
        <is>
          <t>SBAR</t>
        </is>
      </c>
      <c r="B77" s="19" t="n">
        <v>46255</v>
      </c>
      <c r="C77" s="19" t="inlineStr">
        <is>
          <t>OTCHS0210</t>
        </is>
      </c>
      <c r="D77" s="19" t="n">
        <v>46619</v>
      </c>
      <c r="E77" s="19" t="inlineStr">
        <is>
          <t>SPX / RTY / NDX</t>
        </is>
      </c>
      <c r="F77" s="19" t="inlineStr">
        <is>
          <t>20-Nov-26,18-Dec-26,15-Jan-27,19-Feb-27,19-Mar-27,16-Apr-27,21-May-27,17-Jun-27,16-Jul-27,20-Aug-27</t>
        </is>
      </c>
    </row>
    <row r="78">
      <c r="A78" s="18" t="inlineStr">
        <is>
          <t>XV</t>
        </is>
      </c>
      <c r="B78" s="19" t="n">
        <v>46255</v>
      </c>
      <c r="C78" s="19" t="inlineStr">
        <is>
          <t>OTCBM0002</t>
        </is>
      </c>
      <c r="D78" s="19" t="n">
        <v>46619</v>
      </c>
      <c r="E78" s="19" t="inlineStr">
        <is>
          <t>SPX / RTY / NDX</t>
        </is>
      </c>
      <c r="F78" s="19" t="inlineStr">
        <is>
          <t>20-Nov-26,18-Dec-26,15-Jan-27,19-Feb-27,19-Mar-27,16-Apr-27,21-May-27,17-Jun-27,16-Jul-27,20-Aug-27</t>
        </is>
      </c>
    </row>
    <row r="79">
      <c r="A79" s="18" t="inlineStr">
        <is>
          <t>XXV</t>
        </is>
      </c>
      <c r="B79" s="19" t="n">
        <v>46255</v>
      </c>
      <c r="C79" s="19" t="inlineStr">
        <is>
          <t>OTCBM0003</t>
        </is>
      </c>
      <c r="D79" s="19" t="n">
        <v>46619</v>
      </c>
      <c r="E79" s="19" t="inlineStr">
        <is>
          <t>AXON</t>
        </is>
      </c>
      <c r="F79" s="19" t="inlineStr">
        <is>
          <t>18-Sep-26,16-Oct-26,20-Nov-26,18-Dec-26,15-Jan-27,19-Feb-27,19-Mar-27,16-Apr-27,21-May-27,17-Jun-27,16-Jul-27,20-Aug-27</t>
        </is>
      </c>
    </row>
    <row r="80">
      <c r="A80" s="18" t="inlineStr">
        <is>
          <t>XXV</t>
        </is>
      </c>
      <c r="B80" s="19" t="n">
        <v>46255</v>
      </c>
      <c r="C80" s="19" t="inlineStr">
        <is>
          <t>OTCBM0004</t>
        </is>
      </c>
      <c r="D80" s="19" t="n">
        <v>46619</v>
      </c>
      <c r="E80" s="19" t="inlineStr">
        <is>
          <t>CRDO</t>
        </is>
      </c>
      <c r="F80" s="19" t="inlineStr">
        <is>
          <t>18-Sep-26,16-Oct-26,20-Nov-26,18-Dec-26,15-Jan-27,19-Feb-27,19-Mar-27,16-Apr-27,21-May-27,17-Jun-27,16-Jul-27,20-Aug-27</t>
        </is>
      </c>
    </row>
    <row r="81">
      <c r="A81" s="18" t="inlineStr">
        <is>
          <t>XXV</t>
        </is>
      </c>
      <c r="B81" s="19" t="n">
        <v>46255</v>
      </c>
      <c r="C81" s="19" t="inlineStr">
        <is>
          <t>OTCBM0005</t>
        </is>
      </c>
      <c r="D81" s="19" t="n">
        <v>46619</v>
      </c>
      <c r="E81" s="19" t="inlineStr">
        <is>
          <t>LRCX</t>
        </is>
      </c>
      <c r="F81" s="19" t="inlineStr">
        <is>
          <t>18-Sep-26,16-Oct-26,20-Nov-26,18-Dec-26,15-Jan-27,19-Feb-27,19-Mar-27,16-Apr-27,21-May-27,17-Jun-27,16-Jul-27,20-Aug-27</t>
        </is>
      </c>
    </row>
    <row r="82">
      <c r="A82" s="18" t="inlineStr">
        <is>
          <t>XXV</t>
        </is>
      </c>
      <c r="B82" s="19" t="n">
        <v>46255</v>
      </c>
      <c r="C82" s="19" t="inlineStr">
        <is>
          <t>OTCBM0007</t>
        </is>
      </c>
      <c r="D82" s="19" t="n">
        <v>46619</v>
      </c>
      <c r="E82" s="19" t="inlineStr">
        <is>
          <t>RDDT</t>
        </is>
      </c>
      <c r="F82" s="19" t="inlineStr">
        <is>
          <t>18-Sep-26,16-Oct-26,20-Nov-26,18-Dec-26,15-Jan-27,19-Feb-27,19-Mar-27,16-Apr-27,21-May-27,17-Jun-27,16-Jul-27,20-Aug-27</t>
        </is>
      </c>
    </row>
    <row r="83">
      <c r="A83" s="18" t="inlineStr">
        <is>
          <t>XXV</t>
        </is>
      </c>
      <c r="B83" s="19" t="n">
        <v>46255</v>
      </c>
      <c r="C83" s="19" t="inlineStr">
        <is>
          <t>OTCBM0008</t>
        </is>
      </c>
      <c r="D83" s="19" t="n">
        <v>46619</v>
      </c>
      <c r="E83" s="19" t="inlineStr">
        <is>
          <t>VRT</t>
        </is>
      </c>
      <c r="F83" s="19" t="inlineStr">
        <is>
          <t>18-Sep-26,16-Oct-26,20-Nov-26,18-Dec-26,15-Jan-27,19-Feb-27,19-Mar-27,16-Apr-27,21-May-27,17-Jun-27,16-Jul-27,20-Aug-27</t>
        </is>
      </c>
    </row>
    <row r="84">
      <c r="A84" s="18" t="inlineStr">
        <is>
          <t>XV</t>
        </is>
      </c>
      <c r="B84" s="19" t="n">
        <v>46258</v>
      </c>
      <c r="C84" s="19" t="inlineStr">
        <is>
          <t>OTCHS0211</t>
        </is>
      </c>
      <c r="D84" s="19" t="n">
        <v>46619</v>
      </c>
      <c r="E84" s="19" t="inlineStr">
        <is>
          <t>SPX / RTY / NDX</t>
        </is>
      </c>
      <c r="F84" s="19" t="inlineStr">
        <is>
          <t>20-Nov-26,18-Dec-26,15-Jan-27,19-Feb-27,19-Mar-27,16-Apr-27,21-May-27,17-Jun-27,16-Jul-27,20-Aug-27</t>
        </is>
      </c>
    </row>
    <row r="85">
      <c r="A85" s="18" t="inlineStr">
        <is>
          <t>SBAR</t>
        </is>
      </c>
      <c r="B85" s="19" t="n">
        <v>46262</v>
      </c>
      <c r="C85" s="19" t="inlineStr">
        <is>
          <t>OTCHS0212</t>
        </is>
      </c>
      <c r="D85" s="19" t="n">
        <v>46619</v>
      </c>
      <c r="E85" s="19" t="inlineStr">
        <is>
          <t>SPX / RTY / NDX</t>
        </is>
      </c>
      <c r="F85" s="19" t="inlineStr">
        <is>
          <t>20-Nov-26,18-Dec-26,15-Jan-27,19-Feb-27,19-Mar-27,16-Apr-27,21-May-27,17-Jun-27,16-Jul-27,20-Aug-27</t>
        </is>
      </c>
    </row>
    <row r="86">
      <c r="A86" s="18" t="inlineStr">
        <is>
          <t>XV</t>
        </is>
      </c>
      <c r="B86" s="19" t="n">
        <v>46262</v>
      </c>
      <c r="C86" s="19" t="inlineStr">
        <is>
          <t>OTCHS0213</t>
        </is>
      </c>
      <c r="D86" s="19" t="n">
        <v>46619</v>
      </c>
      <c r="E86" s="19" t="inlineStr">
        <is>
          <t>SPX / RTY / NDX</t>
        </is>
      </c>
      <c r="F86" s="19" t="inlineStr">
        <is>
          <t>20-Nov-26,18-Dec-26,15-Jan-27,19-Feb-27,19-Mar-27,16-Apr-27,21-May-27,17-Jun-27,16-Jul-27,20-Aug-27</t>
        </is>
      </c>
    </row>
    <row r="87">
      <c r="A87" s="18" t="inlineStr">
        <is>
          <t>SBAR</t>
        </is>
      </c>
      <c r="B87" s="19" t="n">
        <v>46265</v>
      </c>
      <c r="C87" s="19" t="inlineStr">
        <is>
          <t>OTCBM0009</t>
        </is>
      </c>
      <c r="D87" s="19" t="n">
        <v>46626</v>
      </c>
      <c r="E87" s="19" t="inlineStr">
        <is>
          <t>SPX / RTY / NDX</t>
        </is>
      </c>
      <c r="F87" s="19" t="inlineStr">
        <is>
          <t>27-Nov-26,24-Dec-26,22-Jan-27,26-Feb-27,25-Mar-27,23-Apr-27,28-May-27,25-Jun-27,23-Jul-27,27-Aug-27</t>
        </is>
      </c>
    </row>
    <row r="88">
      <c r="A88" s="18" t="inlineStr">
        <is>
          <t>XV</t>
        </is>
      </c>
      <c r="B88" s="19" t="n">
        <v>46265</v>
      </c>
      <c r="C88" s="19" t="inlineStr">
        <is>
          <t>OTCBM0010</t>
        </is>
      </c>
      <c r="D88" s="19" t="n">
        <v>46626</v>
      </c>
      <c r="E88" s="19" t="inlineStr">
        <is>
          <t>SPX / RTY / NDX</t>
        </is>
      </c>
      <c r="F88" s="19" t="inlineStr">
        <is>
          <t>27-Nov-26,24-Dec-26,22-Jan-27,26-Feb-27,25-Mar-27,23-Apr-27,28-May-27,25-Jun-27,23-Jul-27,27-Aug-27</t>
        </is>
      </c>
    </row>
    <row r="89">
      <c r="A89" s="18" t="inlineStr">
        <is>
          <t>SBAR</t>
        </is>
      </c>
      <c r="B89" s="19" t="n">
        <v>46266</v>
      </c>
      <c r="C89" s="19" t="inlineStr">
        <is>
          <t>OTCHS0214</t>
        </is>
      </c>
      <c r="D89" s="19" t="n">
        <v>46626</v>
      </c>
      <c r="E89" s="19" t="inlineStr">
        <is>
          <t>SPX / RTY / NDX</t>
        </is>
      </c>
      <c r="F89" s="19" t="inlineStr">
        <is>
          <t>27-Nov-26,24-Dec-26,22-Jan-27,26-Feb-27,25-Mar-27,23-Apr-27,28-May-27,25-Jun-27,23-Jul-27,27-Aug-27</t>
        </is>
      </c>
    </row>
    <row r="90">
      <c r="A90" s="18" t="inlineStr">
        <is>
          <t>XV</t>
        </is>
      </c>
      <c r="B90" s="19" t="n">
        <v>46266</v>
      </c>
      <c r="C90" s="19" t="inlineStr">
        <is>
          <t>OTCHS0215</t>
        </is>
      </c>
      <c r="D90" s="19" t="n">
        <v>46626</v>
      </c>
      <c r="E90" s="19" t="inlineStr">
        <is>
          <t>SPX / RTY / NDX</t>
        </is>
      </c>
      <c r="F90" s="19" t="inlineStr">
        <is>
          <t>27-Nov-26,24-Dec-26,22-Jan-27,26-Feb-27,25-Mar-27,23-Apr-27,28-May-27,25-Jun-27,23-Jul-27,27-Aug-27</t>
        </is>
      </c>
    </row>
    <row r="91">
      <c r="A91" s="18" t="inlineStr">
        <is>
          <t>SBAR</t>
        </is>
      </c>
      <c r="B91" s="19" t="n">
        <v>46267</v>
      </c>
      <c r="C91" s="19" t="inlineStr">
        <is>
          <t>OTCHS0216</t>
        </is>
      </c>
      <c r="D91" s="19" t="n">
        <v>46633</v>
      </c>
      <c r="E91" s="19" t="inlineStr">
        <is>
          <t>SPX / RTY / NDX</t>
        </is>
      </c>
      <c r="F91" s="19" t="inlineStr">
        <is>
          <t>04-Dec-26,31-Dec-26,29-Jan-27,05-Mar-27,02-Apr-27,30-Apr-27,04-Jun-27,02-Jul-27,30-Jul-27,03-Sep-27</t>
        </is>
      </c>
    </row>
    <row r="92">
      <c r="A92" s="18" t="inlineStr">
        <is>
          <t>XV</t>
        </is>
      </c>
      <c r="B92" s="19" t="n">
        <v>46267</v>
      </c>
      <c r="C92" s="19" t="inlineStr">
        <is>
          <t>OTCHS0217</t>
        </is>
      </c>
      <c r="D92" s="19" t="n">
        <v>46633</v>
      </c>
      <c r="E92" s="19" t="inlineStr">
        <is>
          <t>SPX / RTY / NDX</t>
        </is>
      </c>
      <c r="F92" s="19" t="inlineStr">
        <is>
          <t>04-Dec-26,31-Dec-26,29-Jan-27,05-Mar-27,02-Apr-27,30-Apr-27,04-Jun-27,02-Jul-27,30-Jul-27,03-Sep-27</t>
        </is>
      </c>
    </row>
    <row r="93">
      <c r="A93" s="18" t="inlineStr">
        <is>
          <t>SBAR</t>
        </is>
      </c>
      <c r="B93" s="19" t="n">
        <v>46269</v>
      </c>
      <c r="C93" s="19" t="inlineStr">
        <is>
          <t>OTCCI0008</t>
        </is>
      </c>
      <c r="D93" s="19" t="n">
        <v>46626</v>
      </c>
      <c r="E93" s="19" t="inlineStr">
        <is>
          <t>SPX / RTY / NDX</t>
        </is>
      </c>
      <c r="F93" s="19" t="inlineStr">
        <is>
          <t>27-Nov-26,24-Dec-26,22-Jan-27,26-Feb-27,25-Mar-27,23-Apr-27,28-May-27,25-Jun-27,23-Jul-27,27-Aug-27</t>
        </is>
      </c>
    </row>
    <row r="94">
      <c r="A94" s="18" t="inlineStr">
        <is>
          <t>XV</t>
        </is>
      </c>
      <c r="B94" s="19" t="n">
        <v>46269</v>
      </c>
      <c r="C94" s="19" t="inlineStr">
        <is>
          <t>OTCHS0218</t>
        </is>
      </c>
      <c r="D94" s="19" t="n">
        <v>46633</v>
      </c>
      <c r="E94" s="19" t="inlineStr">
        <is>
          <t>SPX / RTY / NDX</t>
        </is>
      </c>
      <c r="F94" s="19" t="inlineStr">
        <is>
          <t>04-Dec-26,31-Dec-26,29-Jan-27,05-Mar-27,02-Apr-27,30-Apr-27,04-Jun-27,02-Jul-27,30-Jul-27,03-Sep-27</t>
        </is>
      </c>
    </row>
    <row r="95">
      <c r="A95" s="18" t="inlineStr">
        <is>
          <t>XXV</t>
        </is>
      </c>
      <c r="B95" s="19" t="n">
        <v>46269</v>
      </c>
      <c r="C95" s="19" t="inlineStr">
        <is>
          <t>OTCBM0011</t>
        </is>
      </c>
      <c r="D95" s="19" t="n">
        <v>46633</v>
      </c>
      <c r="E95" s="19" t="inlineStr">
        <is>
          <t>MU</t>
        </is>
      </c>
      <c r="F95" s="19" t="inlineStr">
        <is>
          <t>02-Oct-26,30-Oct-26,04-Dec-26,31-Dec-26,29-Jan-27,05-Mar-27,02-Apr-27,30-Apr-27,04-Jun-27,02-Jul-27,30-Jul-27,03-Sep-27</t>
        </is>
      </c>
    </row>
    <row r="96">
      <c r="A96" s="18" t="inlineStr">
        <is>
          <t>XXV</t>
        </is>
      </c>
      <c r="B96" s="19" t="n">
        <v>46269</v>
      </c>
      <c r="C96" s="19" t="inlineStr">
        <is>
          <t>OTCBM0012</t>
        </is>
      </c>
      <c r="D96" s="19" t="n">
        <v>46633</v>
      </c>
      <c r="E96" s="19" t="inlineStr">
        <is>
          <t>FIX</t>
        </is>
      </c>
      <c r="F96" s="19" t="inlineStr">
        <is>
          <t>02-Oct-26,30-Oct-26,04-Dec-26,31-Dec-26,29-Jan-27,05-Mar-27,02-Apr-27,30-Apr-27,04-Jun-27,02-Jul-27,30-Jul-27,03-Sep-27</t>
        </is>
      </c>
    </row>
    <row r="97">
      <c r="A97" s="18" t="inlineStr">
        <is>
          <t>XXV</t>
        </is>
      </c>
      <c r="B97" s="19" t="n">
        <v>46269</v>
      </c>
      <c r="C97" s="19" t="inlineStr">
        <is>
          <t>OTCBM0013</t>
        </is>
      </c>
      <c r="D97" s="19" t="n">
        <v>46633</v>
      </c>
      <c r="E97" s="19" t="inlineStr">
        <is>
          <t>KLAC</t>
        </is>
      </c>
      <c r="F97" s="19" t="inlineStr">
        <is>
          <t>02-Oct-26,30-Oct-26,04-Dec-26,31-Dec-26,29-Jan-27,05-Mar-27,02-Apr-27,30-Apr-27,04-Jun-27,02-Jul-27,30-Jul-27,03-Sep-27</t>
        </is>
      </c>
    </row>
    <row r="98">
      <c r="A98" s="18" t="inlineStr">
        <is>
          <t>SBAR</t>
        </is>
      </c>
      <c r="B98" s="19" t="n">
        <v>46273</v>
      </c>
      <c r="C98" s="19" t="inlineStr">
        <is>
          <t>OTCHS0219</t>
        </is>
      </c>
      <c r="D98" s="19" t="n">
        <v>46633</v>
      </c>
      <c r="E98" s="19" t="inlineStr">
        <is>
          <t>SPX / RTY / NDX</t>
        </is>
      </c>
      <c r="F98" s="19" t="inlineStr">
        <is>
          <t>04-Dec-26,31-Dec-26,29-Jan-27,05-Mar-27,02-Apr-27,30-Apr-27,04-Jun-27,02-Jul-27,30-Jul-27,03-Sep-27</t>
        </is>
      </c>
    </row>
    <row r="99">
      <c r="A99" s="18" t="inlineStr">
        <is>
          <t>XV</t>
        </is>
      </c>
      <c r="B99" s="19" t="n">
        <v>46273</v>
      </c>
      <c r="C99" s="19" t="inlineStr">
        <is>
          <t>OTCHS0220</t>
        </is>
      </c>
      <c r="D99" s="19" t="n">
        <v>46633</v>
      </c>
      <c r="E99" s="19" t="inlineStr">
        <is>
          <t>SPX / RTY / NDX</t>
        </is>
      </c>
      <c r="F99" s="19" t="inlineStr">
        <is>
          <t>04-Dec-26,31-Dec-26,29-Jan-27,05-Mar-27,02-Apr-27,30-Apr-27,04-Jun-27,02-Jul-27,30-Jul-27,03-Sep-27</t>
        </is>
      </c>
    </row>
    <row r="100">
      <c r="A100" s="18" t="inlineStr">
        <is>
          <t>SBAR</t>
        </is>
      </c>
      <c r="B100" s="19" t="n">
        <v>46274</v>
      </c>
      <c r="C100" s="19" t="inlineStr">
        <is>
          <t>OTCHS0221</t>
        </is>
      </c>
      <c r="D100" s="19" t="n">
        <v>46633</v>
      </c>
      <c r="E100" s="19" t="inlineStr">
        <is>
          <t>SPX / RTY / NDX</t>
        </is>
      </c>
      <c r="F100" s="19" t="inlineStr">
        <is>
          <t>04-Dec-26,31-Dec-26,29-Jan-27,05-Mar-27,02-Apr-27,30-Apr-27,04-Jun-27,02-Jul-27,30-Jul-27,03-Sep-27</t>
        </is>
      </c>
    </row>
    <row r="101">
      <c r="A101" s="18" t="inlineStr">
        <is>
          <t>XV</t>
        </is>
      </c>
      <c r="B101" s="19" t="n">
        <v>46274</v>
      </c>
      <c r="C101" s="19" t="inlineStr">
        <is>
          <t>OTCHS0222</t>
        </is>
      </c>
      <c r="D101" s="19" t="n">
        <v>46633</v>
      </c>
      <c r="E101" s="19" t="inlineStr">
        <is>
          <t>SPX / RTY / NDX</t>
        </is>
      </c>
      <c r="F101" s="19" t="inlineStr">
        <is>
          <t>04-Dec-26,31-Dec-26,29-Jan-27,05-Mar-27,02-Apr-27,30-Apr-27,04-Jun-27,02-Jul-27,30-Jul-27,03-Sep-27</t>
        </is>
      </c>
    </row>
    <row r="102">
      <c r="A102" s="18" t="inlineStr">
        <is>
          <t>XXV</t>
        </is>
      </c>
      <c r="B102" s="19" t="n">
        <v>46274</v>
      </c>
      <c r="C102" s="19" t="inlineStr">
        <is>
          <t>OTCBM0014</t>
        </is>
      </c>
      <c r="D102" s="19" t="n">
        <v>46640</v>
      </c>
      <c r="E102" s="19" t="inlineStr">
        <is>
          <t>AKAM</t>
        </is>
      </c>
      <c r="F102" s="19" t="inlineStr">
        <is>
          <t>09-Oct-26,06-Nov-26,11-Dec-26,08-Jan-27,05-Feb-27,12-Mar-27,09-Apr-27,07-May-27,11-Jun-27,09-Jul-27,06-Aug-27,10-Sep-27</t>
        </is>
      </c>
    </row>
    <row r="103">
      <c r="A103" s="18" t="inlineStr">
        <is>
          <t>XXV</t>
        </is>
      </c>
      <c r="B103" s="19" t="n">
        <v>46274</v>
      </c>
      <c r="C103" s="19" t="inlineStr">
        <is>
          <t>OTCBM0015</t>
        </is>
      </c>
      <c r="D103" s="19" t="n">
        <v>46640</v>
      </c>
      <c r="E103" s="19" t="inlineStr">
        <is>
          <t>GLW</t>
        </is>
      </c>
      <c r="F103" s="19" t="inlineStr">
        <is>
          <t>09-Oct-26,06-Nov-26,11-Dec-26,08-Jan-27,05-Feb-27,12-Mar-27,09-Apr-27,07-May-27,11-Jun-27,09-Jul-27,06-Aug-27,10-Sep-27</t>
        </is>
      </c>
    </row>
    <row r="104">
      <c r="A104" s="18" t="inlineStr">
        <is>
          <t>SBAR</t>
        </is>
      </c>
      <c r="B104" s="19" t="n">
        <v>46275</v>
      </c>
      <c r="C104" s="19" t="inlineStr">
        <is>
          <t>OTCHS0223</t>
        </is>
      </c>
      <c r="D104" s="19" t="n">
        <v>46633</v>
      </c>
      <c r="E104" s="19" t="inlineStr">
        <is>
          <t>SPX / RTY / NDX</t>
        </is>
      </c>
      <c r="F104" s="19" t="inlineStr">
        <is>
          <t>04-Dec-26,31-Dec-26,29-Jan-27,05-Mar-27,02-Apr-27,30-Apr-27,04-Jun-27,02-Jul-27,30-Jul-27,03-Sep-27</t>
        </is>
      </c>
    </row>
    <row r="105">
      <c r="A105" s="18" t="inlineStr">
        <is>
          <t>XV</t>
        </is>
      </c>
      <c r="B105" s="19" t="n">
        <v>46275</v>
      </c>
      <c r="C105" s="19" t="inlineStr">
        <is>
          <t>OTCHS0224</t>
        </is>
      </c>
      <c r="D105" s="19" t="n">
        <v>46633</v>
      </c>
      <c r="E105" s="19" t="inlineStr">
        <is>
          <t>SPX / RTY / NDX</t>
        </is>
      </c>
      <c r="F105" s="19" t="inlineStr">
        <is>
          <t>04-Dec-26,31-Dec-26,29-Jan-27,05-Mar-27,02-Apr-27,30-Apr-27,04-Jun-27,02-Jul-27,30-Jul-27,03-Sep-27</t>
        </is>
      </c>
    </row>
    <row r="106">
      <c r="A106" s="18" t="inlineStr">
        <is>
          <t>SBAR</t>
        </is>
      </c>
      <c r="B106" s="19" t="n">
        <v>46276</v>
      </c>
      <c r="C106" s="19" t="inlineStr">
        <is>
          <t>OTCNM0119</t>
        </is>
      </c>
      <c r="D106" s="19" t="n">
        <v>46640</v>
      </c>
      <c r="E106" s="19" t="inlineStr">
        <is>
          <t>SPX / RTY / NDX</t>
        </is>
      </c>
      <c r="F106" s="19" t="inlineStr">
        <is>
          <t>11-Dec-26,08-Jan-27,05-Feb-27,12-Mar-27,09-Apr-27,07-May-27,11-Jun-27,09-Jul-27,06-Aug-27,10-Sep-27</t>
        </is>
      </c>
    </row>
    <row r="107">
      <c r="A107" s="18" t="inlineStr">
        <is>
          <t>XV</t>
        </is>
      </c>
      <c r="B107" s="19" t="n">
        <v>46276</v>
      </c>
      <c r="C107" s="19" t="inlineStr">
        <is>
          <t>OTCHS0225</t>
        </is>
      </c>
      <c r="D107" s="19" t="n">
        <v>46640</v>
      </c>
      <c r="E107" s="19" t="inlineStr">
        <is>
          <t>SPX / RTY / NDX</t>
        </is>
      </c>
      <c r="F107" s="19" t="inlineStr">
        <is>
          <t>11-Dec-26,08-Jan-27,05-Feb-27,12-Mar-27,09-Apr-27,07-May-27,11-Jun-27,09-Jul-27,06-Aug-27,10-Sep-27</t>
        </is>
      </c>
    </row>
    <row r="108">
      <c r="A108" s="18" t="inlineStr">
        <is>
          <t>XXV</t>
        </is>
      </c>
      <c r="B108" s="19" t="n">
        <v>46279</v>
      </c>
      <c r="C108" s="19" t="inlineStr">
        <is>
          <t>OTCBM0016</t>
        </is>
      </c>
      <c r="D108" s="19" t="n">
        <v>46647</v>
      </c>
      <c r="E108" s="19" t="inlineStr">
        <is>
          <t>DDOG</t>
        </is>
      </c>
      <c r="F108" s="19" t="inlineStr">
        <is>
          <t>16-Oct-26,13-Nov-26,18-Dec-26,15-Jan-27,12-Feb-27,19-Mar-27,16-Apr-27,14-May-27,17-Jun-27,16-Jul-27,13-Aug-27,17-Sep-27</t>
        </is>
      </c>
    </row>
    <row r="109">
      <c r="A109" s="18" t="inlineStr">
        <is>
          <t>XXV</t>
        </is>
      </c>
      <c r="B109" s="19" t="n">
        <v>46282</v>
      </c>
      <c r="C109" s="19" t="inlineStr">
        <is>
          <t>OTCBM0017</t>
        </is>
      </c>
      <c r="D109" s="19" t="n">
        <v>46647</v>
      </c>
      <c r="E109" s="19" t="inlineStr">
        <is>
          <t>TER</t>
        </is>
      </c>
      <c r="F109" s="19" t="inlineStr">
        <is>
          <t>16-Oct-26,13-Nov-26,18-Dec-26,15-Jan-27,12-Feb-27,19-Mar-27,16-Apr-27,14-May-27,17-Jun-27,16-Jul-27,13-Aug-27,17-Sep-27</t>
        </is>
      </c>
    </row>
    <row r="110">
      <c r="A110" s="18" t="inlineStr">
        <is>
          <t>XV</t>
        </is>
      </c>
      <c r="B110" s="19" t="n">
        <v>46283</v>
      </c>
      <c r="C110" s="19" t="inlineStr">
        <is>
          <t>OTCHS0226</t>
        </is>
      </c>
      <c r="D110" s="19" t="n">
        <v>46647</v>
      </c>
      <c r="E110" s="19" t="inlineStr">
        <is>
          <t>SPX / RTY / NDX</t>
        </is>
      </c>
      <c r="F110" s="19" t="inlineStr">
        <is>
          <t>18-Dec-26,15-Jan-27,12-Feb-27,19-Mar-27,16-Apr-27,14-May-27,17-Jun-27,16-Jul-27,13-Aug-27,17-Sep-27</t>
        </is>
      </c>
    </row>
    <row r="111">
      <c r="A111" s="18" t="inlineStr">
        <is>
          <t>XXV</t>
        </is>
      </c>
      <c r="B111" s="19" t="n">
        <v>46283</v>
      </c>
      <c r="C111" s="19" t="inlineStr">
        <is>
          <t>OTCBM0018</t>
        </is>
      </c>
      <c r="D111" s="19" t="n">
        <v>46647</v>
      </c>
      <c r="E111" s="19" t="inlineStr">
        <is>
          <t>INTC</t>
        </is>
      </c>
      <c r="F111" s="19" t="inlineStr">
        <is>
          <t>16-Oct-26,13-Nov-26,18-Dec-26,15-Jan-27,12-Feb-27,19-Mar-27,16-Apr-27,14-May-27,17-Jun-27,16-Jul-27,13-Aug-27,17-Sep-27</t>
        </is>
      </c>
    </row>
    <row r="112">
      <c r="A112" s="18" t="inlineStr">
        <is>
          <t>XXV</t>
        </is>
      </c>
      <c r="B112" s="19" t="n">
        <v>46283</v>
      </c>
      <c r="C112" s="19" t="inlineStr">
        <is>
          <t>OTCBM0019</t>
        </is>
      </c>
      <c r="D112" s="19" t="n">
        <v>46647</v>
      </c>
      <c r="E112" s="19" t="inlineStr">
        <is>
          <t>MRVL</t>
        </is>
      </c>
      <c r="F112" s="19" t="inlineStr">
        <is>
          <t>16-Oct-26,13-Nov-26,18-Dec-26,15-Jan-27,12-Feb-27,19-Mar-27,16-Apr-27,14-May-27,17-Jun-27,16-Jul-27,13-Aug-27,17-Sep-27</t>
        </is>
      </c>
    </row>
    <row r="113">
      <c r="A113" s="18" t="inlineStr">
        <is>
          <t>XXV</t>
        </is>
      </c>
      <c r="B113" s="19" t="n">
        <v>46283</v>
      </c>
      <c r="C113" s="19" t="inlineStr">
        <is>
          <t>OTCGS0044</t>
        </is>
      </c>
      <c r="D113" s="19" t="n">
        <v>46647</v>
      </c>
      <c r="E113" s="19" t="inlineStr">
        <is>
          <t>MU</t>
        </is>
      </c>
      <c r="F113" s="19" t="inlineStr">
        <is>
          <t>16-Oct-26,13-Nov-26,18-Dec-26,15-Jan-27,12-Feb-27,19-Mar-27,16-Apr-27,14-May-27,17-Jun-27,16-Jul-27,13-Aug-27,17-Sep-27</t>
        </is>
      </c>
    </row>
    <row r="114">
      <c r="A114" s="18" t="inlineStr">
        <is>
          <t>XXV</t>
        </is>
      </c>
      <c r="B114" s="19" t="n">
        <v>46289</v>
      </c>
      <c r="C114" s="19" t="inlineStr">
        <is>
          <t>OTCBM0020</t>
        </is>
      </c>
      <c r="D114" s="19" t="n">
        <v>46654</v>
      </c>
      <c r="E114" s="19" t="inlineStr">
        <is>
          <t>ZS</t>
        </is>
      </c>
      <c r="F114" s="19" t="inlineStr">
        <is>
          <t>23-Oct-26,20-Nov-26,24-Dec-26,22-Jan-27,19-Feb-27,25-Mar-27,23-Apr-27,21-May-27,25-Jun-27,23-Jul-27,20-Aug-27,24-Sep-27</t>
        </is>
      </c>
    </row>
    <row r="115">
      <c r="A115" s="18" t="inlineStr">
        <is>
          <t>XXV</t>
        </is>
      </c>
      <c r="B115" s="19" t="n">
        <v>46290</v>
      </c>
      <c r="C115" s="19" t="inlineStr">
        <is>
          <t>OTCHS0227</t>
        </is>
      </c>
      <c r="D115" s="19" t="n">
        <v>46654</v>
      </c>
      <c r="E115" s="19" t="inlineStr">
        <is>
          <t>BE</t>
        </is>
      </c>
      <c r="F115" s="19" t="inlineStr">
        <is>
          <t>23-Oct-26,20-Nov-26,24-Dec-26,22-Jan-27,19-Feb-27,25-Mar-27,23-Apr-27,21-May-27,25-Jun-27,23-Jul-27,20-Aug-27,24-Sep-27</t>
        </is>
      </c>
    </row>
    <row r="116">
      <c r="A116" s="18" t="inlineStr">
        <is>
          <t>XXV</t>
        </is>
      </c>
      <c r="B116" s="19" t="n">
        <v>46290</v>
      </c>
      <c r="C116" s="19" t="inlineStr">
        <is>
          <t>OTCBM0021</t>
        </is>
      </c>
      <c r="D116" s="19" t="n">
        <v>46654</v>
      </c>
      <c r="E116" s="19" t="inlineStr">
        <is>
          <t>MDB</t>
        </is>
      </c>
      <c r="F116" s="19" t="inlineStr">
        <is>
          <t>23-Oct-26,20-Nov-26,24-Dec-26,22-Jan-27,19-Feb-27,25-Mar-27,23-Apr-27,21-May-27,25-Jun-27,23-Jul-27,20-Aug-27,24-Sep-27</t>
        </is>
      </c>
    </row>
    <row r="117">
      <c r="A117" s="18" t="inlineStr">
        <is>
          <t>XXV</t>
        </is>
      </c>
      <c r="B117" s="19" t="n">
        <v>46290</v>
      </c>
      <c r="C117" s="19" t="inlineStr">
        <is>
          <t>OTCBM0022</t>
        </is>
      </c>
      <c r="D117" s="19" t="n">
        <v>46654</v>
      </c>
      <c r="E117" s="19" t="inlineStr">
        <is>
          <t>TEAM</t>
        </is>
      </c>
      <c r="F117" s="19" t="inlineStr">
        <is>
          <t>23-Oct-26,20-Nov-26,24-Dec-26,22-Jan-27,19-Feb-27,25-Mar-27,23-Apr-27,21-May-27,25-Jun-27,23-Jul-27,20-Aug-27,24-Sep-27</t>
        </is>
      </c>
    </row>
    <row r="118">
      <c r="A118" s="18" t="n"/>
      <c r="B118" s="19" t="n"/>
      <c r="C118" s="19" t="n"/>
      <c r="D118" s="19" t="n"/>
      <c r="E118" s="19" t="n"/>
      <c r="F118" s="19" t="n"/>
    </row>
    <row r="119">
      <c r="A119" s="18" t="n"/>
      <c r="B119" s="19" t="n"/>
      <c r="C119" s="19" t="n"/>
      <c r="D119" s="19" t="n"/>
      <c r="E119" s="19" t="n"/>
      <c r="F119" s="19" t="n"/>
    </row>
    <row r="120">
      <c r="A120" s="18" t="n"/>
      <c r="B120" s="19" t="n"/>
      <c r="C120" s="19" t="n"/>
      <c r="D120" s="19" t="n"/>
      <c r="E120" s="19" t="n"/>
      <c r="F120" s="19" t="n"/>
    </row>
    <row r="121">
      <c r="A121" s="18" t="n"/>
      <c r="B121" s="19" t="n"/>
      <c r="C121" s="19" t="n"/>
      <c r="D121" s="19" t="n"/>
      <c r="E121" s="19" t="n"/>
      <c r="F121" s="19" t="n"/>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2026-09-26T01:09:57Z</dcterms:created>
  <dcterms:modified xsi:type="dcterms:W3CDTF">2026-09-28T17:12:23Z</dcterms:modified>
  <cp:lastModifiedBy>Michael Wieczorek</cp:lastModifiedBy>
</cp:coreProperties>
</file>